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nnl-my.sharepoint.com/personal/sarah_merrill_pnnl_gov/Documents/Documents/"/>
    </mc:Choice>
  </mc:AlternateContent>
  <xr:revisionPtr revIDLastSave="0" documentId="8_{5B518C84-C1E9-8C46-85B4-DE42147E1066}" xr6:coauthVersionLast="47" xr6:coauthVersionMax="47" xr10:uidLastSave="{00000000-0000-0000-0000-000000000000}"/>
  <bookViews>
    <workbookView xWindow="-5400" yWindow="-23220" windowWidth="29740" windowHeight="18280" activeTab="1" xr2:uid="{213648E0-0EAE-DF4A-A9BB-CCD53A82CA90}"/>
  </bookViews>
  <sheets>
    <sheet name="Info" sheetId="2" r:id="rId1"/>
    <sheet name="Raw Output" sheetId="1" r:id="rId2"/>
    <sheet name="Subsets" sheetId="3" r:id="rId3"/>
  </sheets>
  <definedNames>
    <definedName name="_xlnm._FilterDatabase" localSheetId="1" hidden="1">'Raw Output'!$A$5:$L$262</definedName>
    <definedName name="_xlnm._FilterDatabase" localSheetId="2" hidden="1">Subsets!$A$4:$P$199</definedName>
    <definedName name="vars_float_default_wrfout" localSheetId="1">'Raw Output'!$A$19:$A$216</definedName>
    <definedName name="vars_float_default_wrfout" localSheetId="2">Subsets!$A$13:$A$145</definedName>
    <definedName name="vars_int_default_wrfout" localSheetId="1">'Raw Output'!$A$6:$A$18</definedName>
    <definedName name="vars_int_default_wrfout" localSheetId="2">Subsets!$A$5:$A$12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1" i="3" l="1"/>
  <c r="D190" i="3"/>
  <c r="D189" i="3"/>
  <c r="D188" i="3"/>
  <c r="D187" i="3"/>
  <c r="D186" i="3"/>
  <c r="D185" i="3"/>
  <c r="D184" i="3"/>
  <c r="D183" i="3"/>
  <c r="D182" i="3"/>
  <c r="D181" i="3"/>
  <c r="D180" i="3"/>
  <c r="D179" i="3"/>
  <c r="D178" i="3"/>
  <c r="D177" i="3"/>
  <c r="D176" i="3"/>
  <c r="D175" i="3"/>
  <c r="D174" i="3"/>
  <c r="D173" i="3"/>
  <c r="D172" i="3"/>
  <c r="D171" i="3"/>
  <c r="D170" i="3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8" i="3"/>
  <c r="D7" i="1"/>
  <c r="D199" i="3" l="1"/>
  <c r="D198" i="3"/>
  <c r="D197" i="3"/>
  <c r="D196" i="3"/>
  <c r="D195" i="3"/>
  <c r="D194" i="3"/>
  <c r="D167" i="3"/>
  <c r="D166" i="3"/>
  <c r="D165" i="3"/>
  <c r="D164" i="3"/>
  <c r="D163" i="3"/>
  <c r="D162" i="3"/>
  <c r="D161" i="3"/>
  <c r="D160" i="3"/>
  <c r="D159" i="3"/>
  <c r="D158" i="3"/>
  <c r="D157" i="3"/>
  <c r="D156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10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9" i="3"/>
  <c r="N214" i="3" s="1"/>
  <c r="M214" i="3" l="1"/>
  <c r="M211" i="3"/>
  <c r="M212" i="3"/>
  <c r="M213" i="3"/>
  <c r="L214" i="3"/>
  <c r="H212" i="3"/>
  <c r="F212" i="3"/>
  <c r="L212" i="3"/>
  <c r="K213" i="3"/>
  <c r="G211" i="3"/>
  <c r="F211" i="3"/>
  <c r="L213" i="3"/>
  <c r="J212" i="3"/>
  <c r="H213" i="3"/>
  <c r="K214" i="3"/>
  <c r="G214" i="3"/>
  <c r="I211" i="3"/>
  <c r="G212" i="3"/>
  <c r="J211" i="3"/>
  <c r="N212" i="3"/>
  <c r="J213" i="3"/>
  <c r="F214" i="3"/>
  <c r="J214" i="3"/>
  <c r="K211" i="3"/>
  <c r="I212" i="3"/>
  <c r="N211" i="3"/>
  <c r="I214" i="3"/>
  <c r="K212" i="3"/>
  <c r="H211" i="3"/>
  <c r="F213" i="3"/>
  <c r="H214" i="3"/>
  <c r="N213" i="3"/>
  <c r="I213" i="3"/>
  <c r="L211" i="3"/>
  <c r="G213" i="3"/>
  <c r="D42" i="1" l="1"/>
  <c r="D227" i="1"/>
  <c r="D226" i="1"/>
  <c r="D235" i="1"/>
  <c r="D234" i="1"/>
  <c r="D233" i="1"/>
  <c r="D232" i="1"/>
  <c r="D231" i="1"/>
  <c r="D230" i="1"/>
  <c r="D229" i="1"/>
  <c r="D228" i="1"/>
  <c r="D238" i="1"/>
  <c r="D237" i="1"/>
  <c r="D236" i="1"/>
  <c r="D225" i="1"/>
  <c r="D224" i="1"/>
  <c r="D219" i="1" l="1"/>
  <c r="D223" i="1"/>
  <c r="D222" i="1"/>
  <c r="D221" i="1"/>
  <c r="D220" i="1"/>
  <c r="D218" i="1"/>
  <c r="D217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9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8" i="1"/>
  <c r="D6" i="1"/>
  <c r="D216" i="1"/>
  <c r="K268" i="1" l="1"/>
  <c r="G268" i="1"/>
  <c r="H267" i="1"/>
  <c r="I266" i="1"/>
  <c r="J265" i="1"/>
  <c r="F268" i="1"/>
  <c r="J268" i="1"/>
  <c r="K267" i="1"/>
  <c r="G267" i="1"/>
  <c r="H266" i="1"/>
  <c r="I265" i="1"/>
  <c r="F267" i="1"/>
  <c r="I268" i="1"/>
  <c r="J267" i="1"/>
  <c r="K266" i="1"/>
  <c r="G266" i="1"/>
  <c r="H265" i="1"/>
  <c r="F266" i="1"/>
  <c r="G265" i="1"/>
  <c r="H268" i="1"/>
  <c r="I267" i="1"/>
  <c r="J266" i="1"/>
  <c r="K265" i="1"/>
  <c r="F265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F43F3C6-647E-6948-8F26-9CAB171EDC89}" name="vars_float_default_wrfout" type="6" refreshedVersion="6" deleted="1" background="1" saveData="1">
    <textPr sourceFile="/Users/bill/vars_float_default_wrfout.txt" delimited="0">
      <textFields count="2">
        <textField/>
        <textField position="6"/>
      </textFields>
    </textPr>
  </connection>
  <connection id="2" xr16:uid="{C746DFC2-E48A-8E4B-ADD5-17F8667590A3}" name="vars_int_default_wrfout" type="6" refreshedVersion="6" deleted="1" background="1" saveData="1">
    <textPr sourceFile="/Users/bill/vars_int_default_wrfout.txt" delimited="0" tab="0" space="1" consecutive="1">
      <textFields count="2">
        <textField/>
        <textField position="4"/>
      </textFields>
    </textPr>
  </connection>
</connections>
</file>

<file path=xl/sharedStrings.xml><?xml version="1.0" encoding="utf-8"?>
<sst xmlns="http://schemas.openxmlformats.org/spreadsheetml/2006/main" count="2724" uniqueCount="581">
  <si>
    <t xml:space="preserve">	int</t>
  </si>
  <si>
    <t xml:space="preserve">	float</t>
  </si>
  <si>
    <t>THIS_IS_AN_IDEAL_RUN</t>
  </si>
  <si>
    <t>ITIMESTEP</t>
  </si>
  <si>
    <t>IVGTYP</t>
  </si>
  <si>
    <t>ISLTYP</t>
  </si>
  <si>
    <t>SAVE_TOPO_FROM_REAL</t>
  </si>
  <si>
    <t>ISEEDARR_SPPT</t>
  </si>
  <si>
    <t>ISEEDARR_SKEBS</t>
  </si>
  <si>
    <t>ISEEDARR_RAND_PERTURB</t>
  </si>
  <si>
    <t>ISEEDARRAY_SPP_CONV</t>
  </si>
  <si>
    <t>ISEEDARRAY_SPP_PBL</t>
  </si>
  <si>
    <t>ISEEDARRAY_SPP_LSM</t>
  </si>
  <si>
    <t>XLAT</t>
  </si>
  <si>
    <t>XLONG</t>
  </si>
  <si>
    <t>LU_INDEX</t>
  </si>
  <si>
    <t>ZNU</t>
  </si>
  <si>
    <t>ZNW</t>
  </si>
  <si>
    <t>ZS</t>
  </si>
  <si>
    <t>DZS</t>
  </si>
  <si>
    <t>VAR_SSO</t>
  </si>
  <si>
    <t>U</t>
  </si>
  <si>
    <t>V</t>
  </si>
  <si>
    <t>W</t>
  </si>
  <si>
    <t>PH</t>
  </si>
  <si>
    <t>PHB</t>
  </si>
  <si>
    <t>T</t>
  </si>
  <si>
    <t>THM</t>
  </si>
  <si>
    <t>HFX_FORCE</t>
  </si>
  <si>
    <t>LH_FORCE</t>
  </si>
  <si>
    <t>TSK_FORCE</t>
  </si>
  <si>
    <t>HFX_FORCE_TEND</t>
  </si>
  <si>
    <t>LH_FORCE_TEND</t>
  </si>
  <si>
    <t>TSK_FORCE_TEND</t>
  </si>
  <si>
    <t>MU</t>
  </si>
  <si>
    <t>MUB</t>
  </si>
  <si>
    <t>NEST_POS</t>
  </si>
  <si>
    <t>P</t>
  </si>
  <si>
    <t>PB</t>
  </si>
  <si>
    <t>FNM</t>
  </si>
  <si>
    <t>FNP</t>
  </si>
  <si>
    <t>RDNW</t>
  </si>
  <si>
    <t>RDN</t>
  </si>
  <si>
    <t>DNW</t>
  </si>
  <si>
    <t>DN</t>
  </si>
  <si>
    <t>CFN</t>
  </si>
  <si>
    <t>CFN1</t>
  </si>
  <si>
    <t>P_HYD</t>
  </si>
  <si>
    <t>Q2</t>
  </si>
  <si>
    <t>T2</t>
  </si>
  <si>
    <t>TH2</t>
  </si>
  <si>
    <t>PSFC</t>
  </si>
  <si>
    <t>U10</t>
  </si>
  <si>
    <t>V10</t>
  </si>
  <si>
    <t>RDX</t>
  </si>
  <si>
    <t>RDY</t>
  </si>
  <si>
    <t>RESM</t>
  </si>
  <si>
    <t>ZETATOP</t>
  </si>
  <si>
    <t>CF1</t>
  </si>
  <si>
    <t>CF2</t>
  </si>
  <si>
    <t>CF3</t>
  </si>
  <si>
    <t>XTIME</t>
  </si>
  <si>
    <t>QVAPOR</t>
  </si>
  <si>
    <t>QCLOUD</t>
  </si>
  <si>
    <t>QRAIN</t>
  </si>
  <si>
    <t>QICE</t>
  </si>
  <si>
    <t>QSNOW</t>
  </si>
  <si>
    <t>QGRAUP</t>
  </si>
  <si>
    <t>QNICE</t>
  </si>
  <si>
    <t>QNRAIN</t>
  </si>
  <si>
    <t>SHDMAX</t>
  </si>
  <si>
    <t>SHDMIN</t>
  </si>
  <si>
    <t>SNOALB</t>
  </si>
  <si>
    <t>TSLB</t>
  </si>
  <si>
    <t>SMOIS</t>
  </si>
  <si>
    <t>SH2O</t>
  </si>
  <si>
    <t>SMCREL</t>
  </si>
  <si>
    <t>SEAICE</t>
  </si>
  <si>
    <t>XICEM</t>
  </si>
  <si>
    <t>SFROFF</t>
  </si>
  <si>
    <t>UDROFF</t>
  </si>
  <si>
    <t>VEGFRA</t>
  </si>
  <si>
    <t>GRDFLX</t>
  </si>
  <si>
    <t>ACGRDFLX</t>
  </si>
  <si>
    <t>ACSNOM</t>
  </si>
  <si>
    <t>SNOW</t>
  </si>
  <si>
    <t>SNOWH</t>
  </si>
  <si>
    <t>CANWAT</t>
  </si>
  <si>
    <t>SSTSK</t>
  </si>
  <si>
    <t>COSZEN</t>
  </si>
  <si>
    <t>LAI</t>
  </si>
  <si>
    <t>DTAUX3D</t>
  </si>
  <si>
    <t>DTAUY3D</t>
  </si>
  <si>
    <t>DUSFCG</t>
  </si>
  <si>
    <t>DVSFCG</t>
  </si>
  <si>
    <t>VAR</t>
  </si>
  <si>
    <t>CON</t>
  </si>
  <si>
    <t>OA1</t>
  </si>
  <si>
    <t>OA2</t>
  </si>
  <si>
    <t>OA3</t>
  </si>
  <si>
    <t>OA4</t>
  </si>
  <si>
    <t>OL1</t>
  </si>
  <si>
    <t>OL2</t>
  </si>
  <si>
    <t>OL3</t>
  </si>
  <si>
    <t>OL4</t>
  </si>
  <si>
    <t>TKE_PBL</t>
  </si>
  <si>
    <t>EL_PBL</t>
  </si>
  <si>
    <t>MAPFAC_M</t>
  </si>
  <si>
    <t>MAPFAC_U</t>
  </si>
  <si>
    <t>MAPFAC_V</t>
  </si>
  <si>
    <t>MAPFAC_MX</t>
  </si>
  <si>
    <t>MAPFAC_MY</t>
  </si>
  <si>
    <t>MAPFAC_UX</t>
  </si>
  <si>
    <t>MAPFAC_UY</t>
  </si>
  <si>
    <t>MAPFAC_VX</t>
  </si>
  <si>
    <t>MF_VX_INV</t>
  </si>
  <si>
    <t>MAPFAC_VY</t>
  </si>
  <si>
    <t>F</t>
  </si>
  <si>
    <t>E</t>
  </si>
  <si>
    <t>SINALPHA</t>
  </si>
  <si>
    <t>COSALPHA</t>
  </si>
  <si>
    <t>HGT</t>
  </si>
  <si>
    <t>TSK</t>
  </si>
  <si>
    <t>P_TOP</t>
  </si>
  <si>
    <t>T00</t>
  </si>
  <si>
    <t>P00</t>
  </si>
  <si>
    <t>TLP</t>
  </si>
  <si>
    <t>TISO</t>
  </si>
  <si>
    <t>TLP_STRAT</t>
  </si>
  <si>
    <t>P_STRAT</t>
  </si>
  <si>
    <t>MAX_MSTFX</t>
  </si>
  <si>
    <t>MAX_MSTFY</t>
  </si>
  <si>
    <t>RAINC</t>
  </si>
  <si>
    <t>RAINSH</t>
  </si>
  <si>
    <t>RAINNC</t>
  </si>
  <si>
    <t>SNOWNC</t>
  </si>
  <si>
    <t>GRAUPELNC</t>
  </si>
  <si>
    <t>HAILNC</t>
  </si>
  <si>
    <t>REFL_10CM</t>
  </si>
  <si>
    <t>CLDFRA</t>
  </si>
  <si>
    <t>SWDOWN</t>
  </si>
  <si>
    <t>GLW</t>
  </si>
  <si>
    <t>SWNORM</t>
  </si>
  <si>
    <t>ACSWUPT</t>
  </si>
  <si>
    <t>ACSWUPTC</t>
  </si>
  <si>
    <t>ACSWDNT</t>
  </si>
  <si>
    <t>ACSWDNTC</t>
  </si>
  <si>
    <t>ACSWUPB</t>
  </si>
  <si>
    <t>ACSWUPBC</t>
  </si>
  <si>
    <t>ACSWDNB</t>
  </si>
  <si>
    <t>ACSWDNBC</t>
  </si>
  <si>
    <t>ACLWUPT</t>
  </si>
  <si>
    <t>ACLWUPTC</t>
  </si>
  <si>
    <t>ACLWDNT</t>
  </si>
  <si>
    <t>ACLWDNTC</t>
  </si>
  <si>
    <t>ACLWUPB</t>
  </si>
  <si>
    <t>ACLWUPBC</t>
  </si>
  <si>
    <t>ACLWDNB</t>
  </si>
  <si>
    <t>ACLWDNBC</t>
  </si>
  <si>
    <t>SWUPT</t>
  </si>
  <si>
    <t>SWUPTC</t>
  </si>
  <si>
    <t>SWDNT</t>
  </si>
  <si>
    <t>SWDNTC</t>
  </si>
  <si>
    <t>SWUPB</t>
  </si>
  <si>
    <t>SWUPBC</t>
  </si>
  <si>
    <t>SWDNB</t>
  </si>
  <si>
    <t>SWDNBC</t>
  </si>
  <si>
    <t>LWUPT</t>
  </si>
  <si>
    <t>LWUPTC</t>
  </si>
  <si>
    <t>LWDNT</t>
  </si>
  <si>
    <t>LWDNTC</t>
  </si>
  <si>
    <t>LWUPB</t>
  </si>
  <si>
    <t>LWUPBC</t>
  </si>
  <si>
    <t>LWDNB</t>
  </si>
  <si>
    <t>LWDNBC</t>
  </si>
  <si>
    <t>OLR</t>
  </si>
  <si>
    <t>XLAT_U</t>
  </si>
  <si>
    <t>XLONG_U</t>
  </si>
  <si>
    <t>XLAT_V</t>
  </si>
  <si>
    <t>XLONG_V</t>
  </si>
  <si>
    <t>ALBEDO</t>
  </si>
  <si>
    <t>CLAT</t>
  </si>
  <si>
    <t>ALBBCK</t>
  </si>
  <si>
    <t>EMISS</t>
  </si>
  <si>
    <t>NOAHRES</t>
  </si>
  <si>
    <t>TMN</t>
  </si>
  <si>
    <t>XLAND</t>
  </si>
  <si>
    <t>UST</t>
  </si>
  <si>
    <t>PBLH</t>
  </si>
  <si>
    <t>HFX</t>
  </si>
  <si>
    <t>QFX</t>
  </si>
  <si>
    <t>LH</t>
  </si>
  <si>
    <t>ACHFX</t>
  </si>
  <si>
    <t>ACLHF</t>
  </si>
  <si>
    <t>SNOWC</t>
  </si>
  <si>
    <t>SR</t>
  </si>
  <si>
    <t>REFD_MAX</t>
  </si>
  <si>
    <t>C1H</t>
  </si>
  <si>
    <t>C2H</t>
  </si>
  <si>
    <t>C1F</t>
  </si>
  <si>
    <t>C2F</t>
  </si>
  <si>
    <t>C3H</t>
  </si>
  <si>
    <t>C4H</t>
  </si>
  <si>
    <t>C3F</t>
  </si>
  <si>
    <t>C4F</t>
  </si>
  <si>
    <t>PCB</t>
  </si>
  <si>
    <t>PC</t>
  </si>
  <si>
    <t>LANDMASK</t>
  </si>
  <si>
    <t>LAKEMASK</t>
  </si>
  <si>
    <t>SST</t>
  </si>
  <si>
    <t>SST_INPUT</t>
  </si>
  <si>
    <t>Time</t>
  </si>
  <si>
    <t>Time, south_north, west_east</t>
  </si>
  <si>
    <t>Time, seed_dim_stag</t>
  </si>
  <si>
    <t>Time, bottom_top</t>
  </si>
  <si>
    <t>Time, bottom_top_stag</t>
  </si>
  <si>
    <t>Time, soil_layers_stag</t>
  </si>
  <si>
    <t>Time, bottom_top, south_north, west_east_stag</t>
  </si>
  <si>
    <t>Time, bottom_top, south_north_stag, west_east</t>
  </si>
  <si>
    <t>Time, bottom_top_stag, south_north, west_east</t>
  </si>
  <si>
    <t>Time, bottom_top, south_north, west_east</t>
  </si>
  <si>
    <t>Time, soil_layers_stag, south_north, west_east</t>
  </si>
  <si>
    <t>Time, south_north, west_east_stag</t>
  </si>
  <si>
    <t>Time, south_north_stag, west_east</t>
  </si>
  <si>
    <t>Type</t>
  </si>
  <si>
    <t>Name</t>
  </si>
  <si>
    <t>Dimension Names</t>
  </si>
  <si>
    <t>Num Dims</t>
  </si>
  <si>
    <t>WRF Output Variables for LASSO-CACTI Scenario</t>
  </si>
  <si>
    <t>Y</t>
  </si>
  <si>
    <t>Domain(s)</t>
  </si>
  <si>
    <t>Frequency</t>
  </si>
  <si>
    <t>Period</t>
  </si>
  <si>
    <t>Meso1</t>
  </si>
  <si>
    <t>D01, D02</t>
  </si>
  <si>
    <t>N/A</t>
  </si>
  <si>
    <t>Time 0</t>
  </si>
  <si>
    <t>15 min.</t>
  </si>
  <si>
    <t>Entire run</t>
  </si>
  <si>
    <t>Purpose</t>
  </si>
  <si>
    <t>Static variables</t>
  </si>
  <si>
    <t>Full model state and diagnostics</t>
  </si>
  <si>
    <t>Action</t>
  </si>
  <si>
    <t>Discard</t>
  </si>
  <si>
    <t>Static</t>
  </si>
  <si>
    <t>All</t>
  </si>
  <si>
    <t>Bridge1</t>
  </si>
  <si>
    <t>LES1</t>
  </si>
  <si>
    <t>D03</t>
  </si>
  <si>
    <t>D04</t>
  </si>
  <si>
    <t>LES2</t>
  </si>
  <si>
    <t>1 min.</t>
  </si>
  <si>
    <t>Detailed process studies for important portion(s) of run</t>
  </si>
  <si>
    <t>Questions…</t>
  </si>
  <si>
    <t>How much effort do we want to put into reducing file size? For example, only include lat/lon in static file?</t>
  </si>
  <si>
    <t>Do we make things easy for folks by pre-computing cell-center values and combine base+perturbation variables?</t>
  </si>
  <si>
    <t>Yes</t>
  </si>
  <si>
    <t>Thoughts?</t>
  </si>
  <si>
    <t>Long Name</t>
  </si>
  <si>
    <t>SCM ideal sensible heat flux forcing</t>
  </si>
  <si>
    <t>SCM ideal latent heat flux forcing</t>
  </si>
  <si>
    <t>SCM ideal surface skin temperature</t>
  </si>
  <si>
    <t>SCM ideal surface sensible heat flux tendency</t>
  </si>
  <si>
    <t>SCM ideal surface latent heat flux tendency</t>
  </si>
  <si>
    <t>SCM ideal surface skin temperature tendency</t>
  </si>
  <si>
    <t>perturbation dry air mass in column</t>
  </si>
  <si>
    <t>upper weight for vertical stretching</t>
  </si>
  <si>
    <t>lower weight for vertical stretching</t>
  </si>
  <si>
    <t>inverse d(eta) values between full (w) levels</t>
  </si>
  <si>
    <t>inverse d(eta) values between half (mass) levels</t>
  </si>
  <si>
    <t>d(eta) values between full (w) levels</t>
  </si>
  <si>
    <t>d(eta) values between half (mass) levels</t>
  </si>
  <si>
    <t>extrapolation constant</t>
  </si>
  <si>
    <t>inverse x grid length</t>
  </si>
  <si>
    <t>inverse y grid length</t>
  </si>
  <si>
    <t>time weight constant for small steps</t>
  </si>
  <si>
    <t>2nd order extrapolation constant</t>
  </si>
  <si>
    <t>Adjust condensate mass and number variables based on chosen MP scheme</t>
  </si>
  <si>
    <t>soil liquid water</t>
  </si>
  <si>
    <t>soil moisture</t>
  </si>
  <si>
    <t>relative soil moisture</t>
  </si>
  <si>
    <t>sea ice flag</t>
  </si>
  <si>
    <t>sea ice flag, previous time step</t>
  </si>
  <si>
    <t>surface runoff</t>
  </si>
  <si>
    <t>underground runoff</t>
  </si>
  <si>
    <t>vegetation fraction</t>
  </si>
  <si>
    <t>ground heat flux</t>
  </si>
  <si>
    <t>accumulated ground heat flux</t>
  </si>
  <si>
    <t>accumulated melted snow</t>
  </si>
  <si>
    <t>snow water equivalent</t>
  </si>
  <si>
    <t>snow height</t>
  </si>
  <si>
    <t>canopy water</t>
  </si>
  <si>
    <t>SST skin temperature</t>
  </si>
  <si>
    <t>cosine of solar zenith angle</t>
  </si>
  <si>
    <t>leaf-area index</t>
  </si>
  <si>
    <t>local U gwdo stress</t>
  </si>
  <si>
    <t>local V gwdo stress</t>
  </si>
  <si>
    <t>column-integrated U gwdo stress</t>
  </si>
  <si>
    <t>column-integrated V gwdo stress</t>
  </si>
  <si>
    <t>orographic variance</t>
  </si>
  <si>
    <t>orographic convexity</t>
  </si>
  <si>
    <t>orographic direction asymmetry function</t>
  </si>
  <si>
    <t>TKE from PBL scheme</t>
  </si>
  <si>
    <t>Length scale from PBL scheme</t>
  </si>
  <si>
    <t>Coriolis cosine latitude term</t>
  </si>
  <si>
    <t>Coriolis sine latitude term</t>
  </si>
  <si>
    <t>Local sine of map rotation</t>
  </si>
  <si>
    <t>Local cosine of map rotation</t>
  </si>
  <si>
    <t>terrain height</t>
  </si>
  <si>
    <t>skin temperature</t>
  </si>
  <si>
    <t>pressure at model top</t>
  </si>
  <si>
    <t>temperature at which base T turns constant (for defining vertical grid)</t>
  </si>
  <si>
    <t>max map factor in domain</t>
  </si>
  <si>
    <t>accumulated cumulus precipitation</t>
  </si>
  <si>
    <t>accumulated shallow cumulus preciptitation</t>
  </si>
  <si>
    <t>accumulated grid-scale precipitation</t>
  </si>
  <si>
    <t>accumulated grid-scale snow and ice</t>
  </si>
  <si>
    <t>accumulated grid-scale graupel (if used)</t>
  </si>
  <si>
    <t>accumulated grid-scale hail (if used)</t>
  </si>
  <si>
    <t>radar reflectivity, lambda=10 cm</t>
  </si>
  <si>
    <t>cloud fraction (used for radiation)</t>
  </si>
  <si>
    <t>downwelling shortwave radiation</t>
  </si>
  <si>
    <t>Want at finest time freq. for animations?</t>
  </si>
  <si>
    <t>Notes</t>
  </si>
  <si>
    <t>downward longwave flux at surface</t>
  </si>
  <si>
    <t>normal shortwave flux at surface (slope dependent)</t>
  </si>
  <si>
    <t>accumulated radiation variables…</t>
  </si>
  <si>
    <t>Redundant with SWDNB</t>
  </si>
  <si>
    <t>computational latitude</t>
  </si>
  <si>
    <t>redundant with XLAT</t>
  </si>
  <si>
    <t>residual of Noah surface energy budget</t>
  </si>
  <si>
    <t>soil temperature at lower boundary</t>
  </si>
  <si>
    <t>redundant with landmask</t>
  </si>
  <si>
    <t>redundant with LH, just diff. units</t>
  </si>
  <si>
    <t>accumulated upward heat flux at surface</t>
  </si>
  <si>
    <t>accumulated upward latent heat flux at surface</t>
  </si>
  <si>
    <t>snow cover flag</t>
  </si>
  <si>
    <t>fraction of frozen precipitation</t>
  </si>
  <si>
    <t>max derived radar reflectivity</t>
  </si>
  <si>
    <t>extra level information…</t>
  </si>
  <si>
    <t>all zeros</t>
  </si>
  <si>
    <t>SST input from wrflowinput file</t>
  </si>
  <si>
    <t>only need for domains over ocean, maybe d01</t>
  </si>
  <si>
    <t>Thoughts? Do we need it?</t>
  </si>
  <si>
    <t>base-state geopotential</t>
  </si>
  <si>
    <t>pert. moist pot. temp. OR pert. dry pot. temp.</t>
  </si>
  <si>
    <t>perturbation geopotential</t>
  </si>
  <si>
    <t>variance of sub-grid scale orography</t>
  </si>
  <si>
    <t>thickness of soil layers</t>
  </si>
  <si>
    <t>depths of centers of soil layers</t>
  </si>
  <si>
    <t>eta values on half (mass) levels</t>
  </si>
  <si>
    <t>eta values on full (w) levels</t>
  </si>
  <si>
    <t>base-state dry air mass in column</t>
  </si>
  <si>
    <t>perturbation pressure</t>
  </si>
  <si>
    <t>base-state pressure</t>
  </si>
  <si>
    <t>base-state temperature (for defining vertical grid)</t>
  </si>
  <si>
    <t>base-state pressure (for defining vertical grid)</t>
  </si>
  <si>
    <t>base-state lapse rate (for defining vertical grid)</t>
  </si>
  <si>
    <t>base-state lapse rate (dt/d(ln(p)) in stratosphere (for defining vertical grid)</t>
  </si>
  <si>
    <t>base-state pressure at bottom of stratosphere (for defining vertical grid)</t>
  </si>
  <si>
    <t>Add</t>
  </si>
  <si>
    <t>Added diagnostic</t>
  </si>
  <si>
    <t>HAMSL</t>
  </si>
  <si>
    <t>height above mean sea level (cell center)</t>
  </si>
  <si>
    <t>UA</t>
  </si>
  <si>
    <t>VA</t>
  </si>
  <si>
    <t>x-wind component, destaggered</t>
  </si>
  <si>
    <t>y-wind component, destaggered</t>
  </si>
  <si>
    <t>WA</t>
  </si>
  <si>
    <t>z-wind component, destaggered</t>
  </si>
  <si>
    <t>GEOPOT_STAG</t>
  </si>
  <si>
    <t>geopotential, staggered</t>
  </si>
  <si>
    <t>Replace with GEOPOT_STAG</t>
  </si>
  <si>
    <t>Replace with PRESSURE</t>
  </si>
  <si>
    <t>PRESSURE</t>
  </si>
  <si>
    <t>pressure</t>
  </si>
  <si>
    <t>Added diagnostic, P+PB</t>
  </si>
  <si>
    <t>Added diagnostic, PH+PHB</t>
  </si>
  <si>
    <t>Added diagnostic, T+300</t>
  </si>
  <si>
    <t>hydrostatic pressure</t>
  </si>
  <si>
    <t>If we add diagnostics like destaggered winds, do we need to output the staggered winds plus destaggered all the time?</t>
  </si>
  <si>
    <t>TKE</t>
  </si>
  <si>
    <t>?</t>
  </si>
  <si>
    <t>TKE (advected)</t>
  </si>
  <si>
    <t>ALT</t>
  </si>
  <si>
    <t>Needed to convert mixing ratios</t>
  </si>
  <si>
    <t>Inverse density</t>
  </si>
  <si>
    <t>LES3</t>
  </si>
  <si>
    <t>DO4</t>
  </si>
  <si>
    <t>POI</t>
  </si>
  <si>
    <t>Offline entrainment calculation; short period of time run later from restart file(s) based on results of full run</t>
  </si>
  <si>
    <t>Restart</t>
  </si>
  <si>
    <t>30 or 60 min.</t>
  </si>
  <si>
    <t>H_DIABATIC</t>
  </si>
  <si>
    <t>QV_DIABATIC</t>
  </si>
  <si>
    <t>QC_DIABATIC</t>
  </si>
  <si>
    <t>microphysics latent heating</t>
  </si>
  <si>
    <t>microphysics water vapor tendency</t>
  </si>
  <si>
    <t>microphysics clouddrop water tendency</t>
  </si>
  <si>
    <t>RUCUTEN</t>
  </si>
  <si>
    <t>RVCUTEN</t>
  </si>
  <si>
    <t>RTHCUTEN</t>
  </si>
  <si>
    <t>RQVCUTEN</t>
  </si>
  <si>
    <t>RQRCUTEN</t>
  </si>
  <si>
    <t>RQCCUTEN</t>
  </si>
  <si>
    <t>RQSCUTEN</t>
  </si>
  <si>
    <t>RQICUTEN</t>
  </si>
  <si>
    <t>coupled y-wind tendency from Cu parameterization</t>
  </si>
  <si>
    <t>coupled x-wind tendency from Cu parameterization</t>
  </si>
  <si>
    <t>coupled potential temperature tendency from Cu parameterization</t>
  </si>
  <si>
    <t>coupled water vapor mixing ratio tendency from Cu parameterization</t>
  </si>
  <si>
    <t>coupled raindrop mixing ratio tendency from Cu parameterization</t>
  </si>
  <si>
    <t>coupled cloud drop mixing ratio tendency from Cu parameterization</t>
  </si>
  <si>
    <t>coupled snow mixing ratio tendency from Cu parameterization</t>
  </si>
  <si>
    <t>coupled ice mixing ratio tendency from Cu parameterization</t>
  </si>
  <si>
    <t>RTHRATENSW</t>
  </si>
  <si>
    <t>RTHRATENLW</t>
  </si>
  <si>
    <t>uncoupled potential temperature tendency from LW radiation</t>
  </si>
  <si>
    <t>uncoupled potential temperature tendency from SW radiation</t>
  </si>
  <si>
    <t>MUTOT</t>
  </si>
  <si>
    <t>dry air mass in column (MU+MUB)</t>
  </si>
  <si>
    <t>Should we just output a total condensed water plus a total condensed ice variable for LES3? Or, do we need the constituents for looking at entrainment?</t>
  </si>
  <si>
    <t>x-wind component, staggered</t>
  </si>
  <si>
    <t>y-wind component, staggered</t>
  </si>
  <si>
    <t>z-wind component, staggered</t>
  </si>
  <si>
    <t>LWP</t>
  </si>
  <si>
    <t>liquid water path</t>
  </si>
  <si>
    <t>PRECIPWATER</t>
  </si>
  <si>
    <t>precipitable water vapor</t>
  </si>
  <si>
    <t>5 or 15 min.</t>
  </si>
  <si>
    <t>Do we need MP process rates at 1 min. intervals or less?</t>
  </si>
  <si>
    <t>White paper asks for 1-D or 2-D output at sub-minute frequency for selected locations. Do we want to deal with this? (Expansion report, p. C-17 to C-19)</t>
  </si>
  <si>
    <t>LCL</t>
  </si>
  <si>
    <t>LFC</t>
  </si>
  <si>
    <t>LNB</t>
  </si>
  <si>
    <t>MUCAPE_CIN</t>
  </si>
  <si>
    <t>lifting condensation level</t>
  </si>
  <si>
    <t>level of free convection</t>
  </si>
  <si>
    <t>level of neutral buoyancy</t>
  </si>
  <si>
    <t>most unstable CAPE or convective inhibition (based on state)</t>
  </si>
  <si>
    <t xml:space="preserve">   …ditto</t>
  </si>
  <si>
    <t>Doing restarts; determine frequency based on time to compute as well as output these files</t>
  </si>
  <si>
    <t>&lt;=10 s</t>
  </si>
  <si>
    <t>Subsetted Variable Clusters for LASSO-CACTI Scenario</t>
  </si>
  <si>
    <t>perturbation potential temperature (offset by 300 K)</t>
  </si>
  <si>
    <t>potential temperature</t>
  </si>
  <si>
    <t>POT_TEMPERATURE</t>
  </si>
  <si>
    <t>Replace with POT_TEMPERATURE</t>
  </si>
  <si>
    <t>Possibilities: Static, Meso1, Bridge1, LES1, LES2, LES3</t>
  </si>
  <si>
    <t>TIMES</t>
  </si>
  <si>
    <t>str</t>
  </si>
  <si>
    <t>time in string format</t>
  </si>
  <si>
    <t>Cloud</t>
  </si>
  <si>
    <t>Sfc</t>
  </si>
  <si>
    <t>Met</t>
  </si>
  <si>
    <t>Subset Groupings</t>
  </si>
  <si>
    <t>vegetation type</t>
  </si>
  <si>
    <t>soil type</t>
  </si>
  <si>
    <t>land use category</t>
  </si>
  <si>
    <t>latitude</t>
  </si>
  <si>
    <t>longitude</t>
  </si>
  <si>
    <t>time step number</t>
  </si>
  <si>
    <t>MetStag</t>
  </si>
  <si>
    <t>BL</t>
  </si>
  <si>
    <t>Rad</t>
  </si>
  <si>
    <t>(Y)</t>
  </si>
  <si>
    <t>accumulated cumulus precipitation (where appropriate)</t>
  </si>
  <si>
    <t>Tend</t>
  </si>
  <si>
    <t>Meso1, Bridge1, LES1</t>
  </si>
  <si>
    <t>Y (not LES2/3)</t>
  </si>
  <si>
    <t>Y (not LES3)</t>
  </si>
  <si>
    <t>Subsetted Variables Grouped in Post-Processing</t>
  </si>
  <si>
    <t>Meterological State</t>
  </si>
  <si>
    <t>Static Information</t>
  </si>
  <si>
    <t>Meterological State, Staggered</t>
  </si>
  <si>
    <t>Cloud State</t>
  </si>
  <si>
    <t>Surface State</t>
  </si>
  <si>
    <t>Boundary Layer State</t>
  </si>
  <si>
    <t>Radiation</t>
  </si>
  <si>
    <t>Tendencies and Process Rates</t>
  </si>
  <si>
    <t>Variables that are constant throughout the simulation</t>
  </si>
  <si>
    <t>Primary meteorological state variales, cell centered</t>
  </si>
  <si>
    <t>Primary meteorological state variales, staggered variables</t>
  </si>
  <si>
    <t>Cloud-related state variables</t>
  </si>
  <si>
    <t>Surface-related variables</t>
  </si>
  <si>
    <t>Boundary-layer-related variables</t>
  </si>
  <si>
    <t>Radiation-related variables</t>
  </si>
  <si>
    <t>Tendencies and process rates</t>
  </si>
  <si>
    <t>Categories*</t>
  </si>
  <si>
    <t>*Note: some variables are not available for every domain, e.g., very few variables are output for LES3, and thus won't be included in the post-processed subset.</t>
  </si>
  <si>
    <t>Number of variables by dimension count:</t>
  </si>
  <si>
    <t>1D</t>
  </si>
  <si>
    <t>2D</t>
  </si>
  <si>
    <t>3D</t>
  </si>
  <si>
    <t>4D</t>
  </si>
  <si>
    <t>Y (Meso1)</t>
  </si>
  <si>
    <t>Meso1, Bridge1</t>
  </si>
  <si>
    <t>Radar</t>
  </si>
  <si>
    <t>Radar Simulator</t>
  </si>
  <si>
    <t>Output from CR-Sim radar simulator</t>
  </si>
  <si>
    <t>CR-SIM</t>
  </si>
  <si>
    <t>Time, Volume</t>
  </si>
  <si>
    <t>Doppler velocity (CR-SIM)</t>
  </si>
  <si>
    <t>spectrum width (CR-SIM)</t>
  </si>
  <si>
    <t>radar elevation (CR-SIM)</t>
  </si>
  <si>
    <t>Zh_XXGHz</t>
  </si>
  <si>
    <t>Zdr_XXGHz</t>
  </si>
  <si>
    <t>Kdp_XXGHz</t>
  </si>
  <si>
    <t>reflectivity, XX GHz (CR-SIM)</t>
  </si>
  <si>
    <t>Repeated for relevant freqencies, e.g., 3, 5.5, 9.5, 35, 94 GHz</t>
  </si>
  <si>
    <t>specific differential phase, XX GHz (CR-SIM)</t>
  </si>
  <si>
    <t>differential reflectivity, XX GHz, (CR-SIM)</t>
  </si>
  <si>
    <t>Repeated for relevant freqencies, e.g., 3, 5.5, 9.5, 35, 94 GHz, and for different condensate species plus total condensate</t>
  </si>
  <si>
    <t>radar_elevation</t>
  </si>
  <si>
    <t>How do we want to handle radar simulator output? Are we going to run CR-SIM for folks? I added a smattering over variables to the post-processing list, but it is far from complete for sim. vars. I need somebody familiar with CR-SIM to add what we want to provide folks.</t>
  </si>
  <si>
    <t>THETA</t>
  </si>
  <si>
    <t>spectral_width</t>
  </si>
  <si>
    <t>doppler_velocity</t>
  </si>
  <si>
    <t>Δx</t>
  </si>
  <si>
    <t>7.5 km, 2.5 km</t>
  </si>
  <si>
    <t>500 m</t>
  </si>
  <si>
    <t>100 m</t>
  </si>
  <si>
    <t>Output Categories Directly from WRF During Run</t>
  </si>
  <si>
    <t>Do we want every file to be openable by the WRF-Python library? This will require additional output like PH &amp; PHB variables, mapping variables, etc. Also, would this answer be different between raw and post-processed output?</t>
  </si>
  <si>
    <t>This sheet indicates which variables are output directly from WRF for each category of output file defined on the Info sheet</t>
  </si>
  <si>
    <t>Discard = variable normally output by WRF that we will not include</t>
  </si>
  <si>
    <t>Add = variable not normally output by WRF that we will add</t>
  </si>
  <si>
    <t>Action column:</t>
  </si>
  <si>
    <t>This sheet indicates  variables that will be grouped by category during post-processing into smaller files for easier access</t>
  </si>
  <si>
    <t>Include lat/lon in all files?</t>
  </si>
  <si>
    <t>Whether Variable is Included in Output File Category</t>
  </si>
  <si>
    <t>rainncw</t>
  </si>
  <si>
    <t>accumulated warm rain (mm)</t>
  </si>
  <si>
    <t>rainnci</t>
  </si>
  <si>
    <t>accumulated ice rain (mm)</t>
  </si>
  <si>
    <t>effr</t>
  </si>
  <si>
    <t>raindrop effective radius (microns)</t>
  </si>
  <si>
    <t>effc</t>
  </si>
  <si>
    <t>cloud droplet effective radius (microns)</t>
  </si>
  <si>
    <t>effi</t>
  </si>
  <si>
    <t>cloud ice effective radius (microns)</t>
  </si>
  <si>
    <t>effs</t>
  </si>
  <si>
    <t>snow effective radius (microns)</t>
  </si>
  <si>
    <t>effg</t>
  </si>
  <si>
    <t>graupel effective radius (microns)</t>
  </si>
  <si>
    <t>cond/evap droplets (kg/kg/s)</t>
  </si>
  <si>
    <t>evaporation of rain (kg/kg/s)</t>
  </si>
  <si>
    <t>ctr</t>
  </si>
  <si>
    <t>conversion droplets to raindrops (kg/kg/s)</t>
  </si>
  <si>
    <t>nctr</t>
  </si>
  <si>
    <t>change number due to conversion droplets to raindrops (#/kg/s)</t>
  </si>
  <si>
    <t>prim ice nucleation rate (#/kg/s)</t>
  </si>
  <si>
    <t>nnucf</t>
  </si>
  <si>
    <t>ice formation number from liquid freezing (#/kg/s)</t>
  </si>
  <si>
    <t>depsubr</t>
  </si>
  <si>
    <t>deposition/sublimation rate (kg/kg/s)</t>
  </si>
  <si>
    <t>drop freezing rate (kg/kg/s)</t>
  </si>
  <si>
    <t>melr</t>
  </si>
  <si>
    <t>drop melting rate (kg/kg/s)</t>
  </si>
  <si>
    <t>rim1</t>
  </si>
  <si>
    <t>conversion i/s to g/h by riming (kg/kg/s)</t>
  </si>
  <si>
    <t>rim2</t>
  </si>
  <si>
    <t>conversion liquid to g/h by riming (kg/kg/s)</t>
  </si>
  <si>
    <t>rim3</t>
  </si>
  <si>
    <t>conversion liquid to i/s by riming (kg/kg/s)</t>
  </si>
  <si>
    <t>reflr</t>
  </si>
  <si>
    <t>raindrop radar reflectivity, lamda=10 cm (dBZ)</t>
  </si>
  <si>
    <t>refls</t>
  </si>
  <si>
    <t>snow reflectivity, lamda=10 cm (dBZ)</t>
  </si>
  <si>
    <t>reflg</t>
  </si>
  <si>
    <t>graupel reflectivity, lamda=10 cm (dBZ)</t>
  </si>
  <si>
    <t>pcc</t>
  </si>
  <si>
    <t>pre</t>
  </si>
  <si>
    <t>nnuccd</t>
  </si>
  <si>
    <t>mnucf</t>
  </si>
  <si>
    <t>Diagnostics via post-processing:</t>
  </si>
  <si>
    <t>CR-SIM radar simulator output:</t>
  </si>
  <si>
    <t>From MP code and not from CR-SIM</t>
  </si>
  <si>
    <t>MP process rates (based on code from MC3E CRM Intercomparison):</t>
  </si>
  <si>
    <t>Categories for which subset are produced:</t>
  </si>
  <si>
    <t>MP tendencies/process rates (based on code from MC3E CRM Intercomparison):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</si>
</sst>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9C0006"/>
      <name val="Calibri"/>
      <family val="2"/>
      <scheme val="minor"/>
    </font>
    <font>
      <sz val="14"/>
      <color theme="3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rgb="FFFFC7CE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 style="medium">
        <color rgb="FFA2B8E1"/>
      </top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/>
    </xf>
    <xf numFmtId="0" fontId="1" fillId="0" borderId="0" xfId="1"/>
    <xf numFmtId="0" fontId="4" fillId="0" borderId="1" xfId="2" applyFont="1"/>
    <xf numFmtId="0" fontId="4" fillId="0" borderId="1" xfId="2" applyFont="1" applyAlignment="1">
      <alignment horizontal="center"/>
    </xf>
    <xf numFmtId="0" fontId="5" fillId="0" borderId="0" xfId="0" applyFont="1"/>
    <xf numFmtId="0" fontId="4" fillId="0" borderId="1" xfId="2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7" fillId="2" borderId="0" xfId="3" applyAlignment="1">
      <alignment horizontal="centerContinuous"/>
    </xf>
    <xf numFmtId="0" fontId="6" fillId="2" borderId="0" xfId="3" applyFont="1" applyAlignment="1">
      <alignment horizontal="centerContinuous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0" fillId="0" borderId="2" xfId="0" applyBorder="1"/>
    <xf numFmtId="0" fontId="3" fillId="0" borderId="2" xfId="0" applyFont="1" applyBorder="1" applyAlignment="1">
      <alignment horizontal="right"/>
    </xf>
    <xf numFmtId="0" fontId="0" fillId="0" borderId="0" xfId="0" applyBorder="1"/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8" fillId="3" borderId="0" xfId="4"/>
    <xf numFmtId="0" fontId="9" fillId="0" borderId="0" xfId="1" applyFont="1"/>
    <xf numFmtId="0" fontId="0" fillId="0" borderId="0" xfId="0" applyFont="1"/>
    <xf numFmtId="0" fontId="3" fillId="0" borderId="0" xfId="0" applyFont="1"/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0" xfId="0" applyFill="1" applyAlignment="1">
      <alignment horizontal="center" wrapText="1"/>
    </xf>
    <xf numFmtId="0" fontId="5" fillId="4" borderId="0" xfId="0" applyFont="1" applyFill="1" applyAlignment="1">
      <alignment horizontal="center" wrapText="1"/>
    </xf>
    <xf numFmtId="0" fontId="0" fillId="4" borderId="0" xfId="0" applyFill="1" applyAlignment="1">
      <alignment horizontal="left"/>
    </xf>
  </cellXfs>
  <cellStyles count="5">
    <cellStyle name="Accent5" xfId="3" builtinId="45"/>
    <cellStyle name="Bad" xfId="4" builtinId="27"/>
    <cellStyle name="Heading 2" xfId="2" builtinId="17"/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A2B8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vars_int_default_wrfout" connectionId="2" xr16:uid="{6FE0AF4B-EF19-3545-9387-63C08A89D981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vars_float_default_wrfout" connectionId="1" xr16:uid="{66A77ADD-C3BD-6241-B1A6-A8F5C6808A8A}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vars_float_default_wrfout" connectionId="1" xr16:uid="{4F8A3935-607C-8C4D-BC3F-5B931BF51D77}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vars_int_default_wrfout" connectionId="2" xr16:uid="{CD722893-68BE-AD4D-BE8A-0CAA66BAC1D4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queryTable" Target="../queryTables/query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queryTable" Target="../queryTables/query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E9944-FCB2-FC45-A008-BD08B2167E69}">
  <dimension ref="A1:F36"/>
  <sheetViews>
    <sheetView workbookViewId="0">
      <selection activeCell="A31" sqref="A31"/>
    </sheetView>
  </sheetViews>
  <sheetFormatPr baseColWidth="10" defaultRowHeight="16" x14ac:dyDescent="0.2"/>
  <cols>
    <col min="1" max="3" width="13.6640625" customWidth="1"/>
    <col min="5" max="5" width="11.5" customWidth="1"/>
    <col min="6" max="6" width="92.33203125" bestFit="1" customWidth="1"/>
  </cols>
  <sheetData>
    <row r="1" spans="1:6" ht="24" x14ac:dyDescent="0.3">
      <c r="A1" s="2" t="s">
        <v>522</v>
      </c>
    </row>
    <row r="3" spans="1:6" ht="17" thickBot="1" x14ac:dyDescent="0.25">
      <c r="A3" s="3" t="s">
        <v>225</v>
      </c>
      <c r="B3" s="4" t="s">
        <v>230</v>
      </c>
      <c r="C3" s="4" t="s">
        <v>518</v>
      </c>
      <c r="D3" s="4" t="s">
        <v>231</v>
      </c>
      <c r="E3" s="4" t="s">
        <v>232</v>
      </c>
      <c r="F3" s="3" t="s">
        <v>239</v>
      </c>
    </row>
    <row r="4" spans="1:6" ht="17" thickTop="1" x14ac:dyDescent="0.2">
      <c r="A4" t="s">
        <v>244</v>
      </c>
      <c r="B4" t="s">
        <v>245</v>
      </c>
      <c r="D4" t="s">
        <v>235</v>
      </c>
      <c r="E4" t="s">
        <v>236</v>
      </c>
      <c r="F4" t="s">
        <v>240</v>
      </c>
    </row>
    <row r="5" spans="1:6" x14ac:dyDescent="0.2">
      <c r="A5" t="s">
        <v>233</v>
      </c>
      <c r="B5" t="s">
        <v>234</v>
      </c>
      <c r="C5" t="s">
        <v>519</v>
      </c>
      <c r="D5" t="s">
        <v>237</v>
      </c>
      <c r="E5" t="s">
        <v>238</v>
      </c>
      <c r="F5" t="s">
        <v>241</v>
      </c>
    </row>
    <row r="6" spans="1:6" x14ac:dyDescent="0.2">
      <c r="A6" t="s">
        <v>246</v>
      </c>
      <c r="B6" t="s">
        <v>248</v>
      </c>
      <c r="C6" t="s">
        <v>520</v>
      </c>
      <c r="D6" t="s">
        <v>237</v>
      </c>
      <c r="E6" t="s">
        <v>238</v>
      </c>
      <c r="F6" t="s">
        <v>241</v>
      </c>
    </row>
    <row r="7" spans="1:6" x14ac:dyDescent="0.2">
      <c r="A7" t="s">
        <v>247</v>
      </c>
      <c r="B7" t="s">
        <v>249</v>
      </c>
      <c r="C7" t="s">
        <v>521</v>
      </c>
      <c r="D7" t="s">
        <v>429</v>
      </c>
      <c r="E7" t="s">
        <v>238</v>
      </c>
      <c r="F7" s="5" t="s">
        <v>241</v>
      </c>
    </row>
    <row r="8" spans="1:6" x14ac:dyDescent="0.2">
      <c r="A8" t="s">
        <v>250</v>
      </c>
      <c r="B8" t="s">
        <v>249</v>
      </c>
      <c r="C8" t="s">
        <v>521</v>
      </c>
      <c r="D8" t="s">
        <v>251</v>
      </c>
      <c r="E8" t="s">
        <v>389</v>
      </c>
      <c r="F8" t="s">
        <v>252</v>
      </c>
    </row>
    <row r="9" spans="1:6" x14ac:dyDescent="0.2">
      <c r="A9" s="8" t="s">
        <v>387</v>
      </c>
      <c r="B9" t="s">
        <v>388</v>
      </c>
      <c r="C9" t="s">
        <v>521</v>
      </c>
      <c r="D9" t="s">
        <v>442</v>
      </c>
      <c r="E9" t="s">
        <v>389</v>
      </c>
      <c r="F9" t="s">
        <v>390</v>
      </c>
    </row>
    <row r="10" spans="1:6" x14ac:dyDescent="0.2">
      <c r="A10" s="8" t="s">
        <v>391</v>
      </c>
      <c r="B10" t="s">
        <v>245</v>
      </c>
      <c r="D10" t="s">
        <v>392</v>
      </c>
      <c r="F10" t="s">
        <v>441</v>
      </c>
    </row>
    <row r="12" spans="1:6" ht="24" x14ac:dyDescent="0.3">
      <c r="A12" s="2" t="s">
        <v>471</v>
      </c>
    </row>
    <row r="13" spans="1:6" ht="17" thickBot="1" x14ac:dyDescent="0.25">
      <c r="A13" s="3" t="s">
        <v>225</v>
      </c>
      <c r="B13" s="4" t="s">
        <v>258</v>
      </c>
      <c r="C13" s="3"/>
      <c r="D13" s="4" t="s">
        <v>488</v>
      </c>
      <c r="E13" s="3" t="s">
        <v>239</v>
      </c>
      <c r="F13" s="3"/>
    </row>
    <row r="14" spans="1:6" ht="17" thickTop="1" x14ac:dyDescent="0.2">
      <c r="A14" s="13" t="s">
        <v>244</v>
      </c>
      <c r="B14" s="13" t="s">
        <v>473</v>
      </c>
      <c r="C14" s="13"/>
      <c r="D14" s="14" t="s">
        <v>244</v>
      </c>
      <c r="E14" s="13" t="s">
        <v>480</v>
      </c>
    </row>
    <row r="15" spans="1:6" x14ac:dyDescent="0.2">
      <c r="A15" s="13" t="s">
        <v>454</v>
      </c>
      <c r="B15" s="13" t="s">
        <v>472</v>
      </c>
      <c r="C15" s="13"/>
      <c r="D15" s="14" t="s">
        <v>245</v>
      </c>
      <c r="E15" s="13" t="s">
        <v>481</v>
      </c>
    </row>
    <row r="16" spans="1:6" x14ac:dyDescent="0.2">
      <c r="A16" s="13" t="s">
        <v>462</v>
      </c>
      <c r="B16" s="13" t="s">
        <v>474</v>
      </c>
      <c r="C16" s="13"/>
      <c r="D16" s="14" t="s">
        <v>245</v>
      </c>
      <c r="E16" s="13" t="s">
        <v>482</v>
      </c>
    </row>
    <row r="17" spans="1:5" x14ac:dyDescent="0.2">
      <c r="A17" s="13" t="s">
        <v>452</v>
      </c>
      <c r="B17" s="13" t="s">
        <v>475</v>
      </c>
      <c r="C17" s="13"/>
      <c r="D17" s="14" t="s">
        <v>245</v>
      </c>
      <c r="E17" s="13" t="s">
        <v>483</v>
      </c>
    </row>
    <row r="18" spans="1:5" ht="51" x14ac:dyDescent="0.2">
      <c r="A18" s="13" t="s">
        <v>453</v>
      </c>
      <c r="B18" s="13" t="s">
        <v>476</v>
      </c>
      <c r="C18" s="13"/>
      <c r="D18" s="15" t="s">
        <v>468</v>
      </c>
      <c r="E18" s="13" t="s">
        <v>484</v>
      </c>
    </row>
    <row r="19" spans="1:5" ht="34" x14ac:dyDescent="0.2">
      <c r="A19" s="13" t="s">
        <v>463</v>
      </c>
      <c r="B19" s="13" t="s">
        <v>477</v>
      </c>
      <c r="C19" s="13"/>
      <c r="D19" s="15" t="s">
        <v>496</v>
      </c>
      <c r="E19" s="13" t="s">
        <v>485</v>
      </c>
    </row>
    <row r="20" spans="1:5" ht="51" x14ac:dyDescent="0.2">
      <c r="A20" s="13" t="s">
        <v>464</v>
      </c>
      <c r="B20" s="13" t="s">
        <v>478</v>
      </c>
      <c r="C20" s="13"/>
      <c r="D20" s="15" t="s">
        <v>468</v>
      </c>
      <c r="E20" s="13" t="s">
        <v>486</v>
      </c>
    </row>
    <row r="21" spans="1:5" ht="51" x14ac:dyDescent="0.2">
      <c r="A21" s="13" t="s">
        <v>467</v>
      </c>
      <c r="B21" s="13" t="s">
        <v>479</v>
      </c>
      <c r="C21" s="13"/>
      <c r="D21" s="15" t="s">
        <v>468</v>
      </c>
      <c r="E21" s="13" t="s">
        <v>487</v>
      </c>
    </row>
    <row r="22" spans="1:5" ht="51" x14ac:dyDescent="0.2">
      <c r="A22" s="13" t="s">
        <v>497</v>
      </c>
      <c r="B22" s="13" t="s">
        <v>498</v>
      </c>
      <c r="C22" s="13"/>
      <c r="D22" s="15" t="s">
        <v>468</v>
      </c>
      <c r="E22" s="13" t="s">
        <v>499</v>
      </c>
    </row>
    <row r="24" spans="1:5" x14ac:dyDescent="0.2">
      <c r="A24" s="13" t="s">
        <v>489</v>
      </c>
    </row>
    <row r="29" spans="1:5" ht="24" x14ac:dyDescent="0.3">
      <c r="A29" s="2" t="s">
        <v>253</v>
      </c>
    </row>
    <row r="30" spans="1:5" x14ac:dyDescent="0.2">
      <c r="A30" t="s">
        <v>523</v>
      </c>
    </row>
    <row r="31" spans="1:5" x14ac:dyDescent="0.2">
      <c r="A31" t="s">
        <v>254</v>
      </c>
    </row>
    <row r="32" spans="1:5" x14ac:dyDescent="0.2">
      <c r="A32" t="s">
        <v>255</v>
      </c>
    </row>
    <row r="33" spans="1:1" x14ac:dyDescent="0.2">
      <c r="A33" t="s">
        <v>380</v>
      </c>
    </row>
    <row r="34" spans="1:1" x14ac:dyDescent="0.2">
      <c r="A34" t="s">
        <v>421</v>
      </c>
    </row>
    <row r="35" spans="1:1" x14ac:dyDescent="0.2">
      <c r="A35" t="s">
        <v>431</v>
      </c>
    </row>
    <row r="36" spans="1:1" x14ac:dyDescent="0.2">
      <c r="A36" t="s">
        <v>514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18A62-02D0-6C40-B90D-7CEF276FA568}">
  <dimension ref="A1:M272"/>
  <sheetViews>
    <sheetView tabSelected="1" zoomScale="115" workbookViewId="0">
      <pane xSplit="1" ySplit="5" topLeftCell="B6" activePane="bottomRight" state="frozen"/>
      <selection pane="topRight" activeCell="B1" sqref="B1"/>
      <selection pane="bottomLeft" activeCell="A4" sqref="A4"/>
      <selection pane="bottomRight" activeCell="H60" sqref="H60"/>
    </sheetView>
  </sheetViews>
  <sheetFormatPr baseColWidth="10" defaultRowHeight="16" x14ac:dyDescent="0.2"/>
  <cols>
    <col min="1" max="1" width="24.33203125" bestFit="1" customWidth="1"/>
    <col min="2" max="2" width="41.6640625" customWidth="1"/>
    <col min="3" max="3" width="5.33203125" customWidth="1"/>
    <col min="4" max="5" width="10" customWidth="1"/>
    <col min="6" max="11" width="10.83203125" customWidth="1"/>
    <col min="12" max="13" width="64.83203125" bestFit="1" customWidth="1"/>
  </cols>
  <sheetData>
    <row r="1" spans="1:13" ht="24" x14ac:dyDescent="0.3">
      <c r="A1" s="2" t="s">
        <v>228</v>
      </c>
    </row>
    <row r="2" spans="1:13" ht="19" x14ac:dyDescent="0.25">
      <c r="A2" s="22" t="s">
        <v>524</v>
      </c>
    </row>
    <row r="3" spans="1:13" ht="24" x14ac:dyDescent="0.3">
      <c r="A3" s="2"/>
    </row>
    <row r="4" spans="1:13" x14ac:dyDescent="0.2">
      <c r="F4" s="12" t="s">
        <v>530</v>
      </c>
      <c r="G4" s="11"/>
      <c r="H4" s="11"/>
      <c r="I4" s="11"/>
      <c r="J4" s="11"/>
      <c r="K4" s="11"/>
    </row>
    <row r="5" spans="1:13" ht="17" thickBot="1" x14ac:dyDescent="0.25">
      <c r="A5" s="3" t="s">
        <v>225</v>
      </c>
      <c r="B5" s="3" t="s">
        <v>226</v>
      </c>
      <c r="C5" s="3" t="s">
        <v>224</v>
      </c>
      <c r="D5" s="4" t="s">
        <v>227</v>
      </c>
      <c r="E5" s="4" t="s">
        <v>242</v>
      </c>
      <c r="F5" s="4" t="s">
        <v>244</v>
      </c>
      <c r="G5" s="4" t="s">
        <v>233</v>
      </c>
      <c r="H5" s="4" t="s">
        <v>246</v>
      </c>
      <c r="I5" s="4" t="s">
        <v>247</v>
      </c>
      <c r="J5" s="4" t="s">
        <v>250</v>
      </c>
      <c r="K5" s="4" t="s">
        <v>387</v>
      </c>
      <c r="L5" s="6" t="s">
        <v>258</v>
      </c>
      <c r="M5" s="6" t="s">
        <v>323</v>
      </c>
    </row>
    <row r="6" spans="1:13" ht="17" thickTop="1" x14ac:dyDescent="0.2">
      <c r="A6" t="s">
        <v>2</v>
      </c>
      <c r="B6" t="s">
        <v>211</v>
      </c>
      <c r="C6" t="s">
        <v>0</v>
      </c>
      <c r="D6" s="1">
        <f t="shared" ref="D6:D71" si="0">1+LEN(B6)-LEN(SUBSTITUTE(B6,",",""))</f>
        <v>1</v>
      </c>
      <c r="E6" s="1" t="s">
        <v>243</v>
      </c>
      <c r="L6" s="7"/>
    </row>
    <row r="7" spans="1:13" x14ac:dyDescent="0.2">
      <c r="A7" t="s">
        <v>449</v>
      </c>
      <c r="B7" t="s">
        <v>211</v>
      </c>
      <c r="C7" t="s">
        <v>450</v>
      </c>
      <c r="D7" s="1">
        <f t="shared" ref="D7" si="1">1+LEN(B7)-LEN(SUBSTITUTE(B7,",",""))</f>
        <v>1</v>
      </c>
      <c r="E7" s="1"/>
      <c r="F7" s="1" t="s">
        <v>256</v>
      </c>
      <c r="G7" s="1" t="s">
        <v>256</v>
      </c>
      <c r="H7" s="1" t="s">
        <v>256</v>
      </c>
      <c r="I7" s="1" t="s">
        <v>256</v>
      </c>
      <c r="J7" s="1" t="s">
        <v>256</v>
      </c>
      <c r="K7" s="1" t="s">
        <v>256</v>
      </c>
      <c r="L7" s="7" t="s">
        <v>451</v>
      </c>
    </row>
    <row r="8" spans="1:13" x14ac:dyDescent="0.2">
      <c r="A8" t="s">
        <v>3</v>
      </c>
      <c r="B8" t="s">
        <v>211</v>
      </c>
      <c r="C8" t="s">
        <v>0</v>
      </c>
      <c r="D8" s="1">
        <f t="shared" si="0"/>
        <v>1</v>
      </c>
      <c r="E8" s="1"/>
      <c r="F8" s="1" t="s">
        <v>256</v>
      </c>
      <c r="G8" s="1" t="s">
        <v>256</v>
      </c>
      <c r="H8" s="1" t="s">
        <v>256</v>
      </c>
      <c r="I8" s="1" t="s">
        <v>256</v>
      </c>
      <c r="J8" s="1" t="s">
        <v>256</v>
      </c>
      <c r="K8" s="1" t="s">
        <v>256</v>
      </c>
      <c r="L8" s="7" t="s">
        <v>461</v>
      </c>
    </row>
    <row r="9" spans="1:13" x14ac:dyDescent="0.2">
      <c r="A9" t="s">
        <v>61</v>
      </c>
      <c r="B9" t="s">
        <v>211</v>
      </c>
      <c r="C9" t="s">
        <v>1</v>
      </c>
      <c r="D9" s="1">
        <f>1+LEN(B9)-LEN(SUBSTITUTE(B9,",",""))</f>
        <v>1</v>
      </c>
      <c r="E9" s="1"/>
      <c r="F9" s="1" t="s">
        <v>256</v>
      </c>
      <c r="G9" s="1" t="s">
        <v>256</v>
      </c>
      <c r="H9" s="1" t="s">
        <v>256</v>
      </c>
      <c r="I9" s="1" t="s">
        <v>256</v>
      </c>
      <c r="J9" s="1" t="s">
        <v>256</v>
      </c>
      <c r="K9" s="1" t="s">
        <v>256</v>
      </c>
      <c r="L9" s="7"/>
    </row>
    <row r="10" spans="1:13" x14ac:dyDescent="0.2">
      <c r="A10" t="s">
        <v>4</v>
      </c>
      <c r="B10" t="s">
        <v>212</v>
      </c>
      <c r="C10" t="s">
        <v>0</v>
      </c>
      <c r="D10" s="1">
        <f t="shared" si="0"/>
        <v>3</v>
      </c>
      <c r="E10" s="1"/>
      <c r="F10" s="1" t="s">
        <v>256</v>
      </c>
      <c r="G10" s="1"/>
      <c r="H10" s="1"/>
      <c r="I10" s="1"/>
      <c r="J10" s="1"/>
      <c r="K10" s="1"/>
      <c r="L10" s="7" t="s">
        <v>456</v>
      </c>
    </row>
    <row r="11" spans="1:13" x14ac:dyDescent="0.2">
      <c r="A11" t="s">
        <v>5</v>
      </c>
      <c r="B11" t="s">
        <v>212</v>
      </c>
      <c r="C11" t="s">
        <v>0</v>
      </c>
      <c r="D11" s="1">
        <f t="shared" si="0"/>
        <v>3</v>
      </c>
      <c r="E11" s="1"/>
      <c r="F11" s="1" t="s">
        <v>256</v>
      </c>
      <c r="G11" s="1"/>
      <c r="H11" s="1"/>
      <c r="I11" s="1"/>
      <c r="J11" s="1"/>
      <c r="K11" s="1"/>
      <c r="L11" s="7" t="s">
        <v>457</v>
      </c>
    </row>
    <row r="12" spans="1:13" x14ac:dyDescent="0.2">
      <c r="A12" t="s">
        <v>6</v>
      </c>
      <c r="B12" t="s">
        <v>211</v>
      </c>
      <c r="C12" t="s">
        <v>0</v>
      </c>
      <c r="D12" s="1">
        <f t="shared" si="0"/>
        <v>1</v>
      </c>
      <c r="E12" s="1" t="s">
        <v>243</v>
      </c>
      <c r="F12" s="1"/>
      <c r="G12" s="1"/>
      <c r="H12" s="1"/>
      <c r="I12" s="1"/>
      <c r="J12" s="1"/>
      <c r="K12" s="1"/>
      <c r="L12" s="7"/>
    </row>
    <row r="13" spans="1:13" x14ac:dyDescent="0.2">
      <c r="A13" t="s">
        <v>7</v>
      </c>
      <c r="B13" t="s">
        <v>213</v>
      </c>
      <c r="C13" t="s">
        <v>0</v>
      </c>
      <c r="D13" s="1">
        <f t="shared" si="0"/>
        <v>2</v>
      </c>
      <c r="E13" s="1" t="s">
        <v>243</v>
      </c>
      <c r="F13" s="1"/>
      <c r="G13" s="1"/>
      <c r="H13" s="1"/>
      <c r="I13" s="1"/>
      <c r="J13" s="1"/>
      <c r="K13" s="1"/>
      <c r="L13" s="7"/>
    </row>
    <row r="14" spans="1:13" x14ac:dyDescent="0.2">
      <c r="A14" t="s">
        <v>8</v>
      </c>
      <c r="B14" t="s">
        <v>213</v>
      </c>
      <c r="C14" t="s">
        <v>0</v>
      </c>
      <c r="D14" s="1">
        <f t="shared" si="0"/>
        <v>2</v>
      </c>
      <c r="E14" s="1" t="s">
        <v>243</v>
      </c>
      <c r="F14" s="1"/>
      <c r="G14" s="1"/>
      <c r="H14" s="1"/>
      <c r="I14" s="1"/>
      <c r="J14" s="1"/>
      <c r="K14" s="1"/>
      <c r="L14" s="7"/>
    </row>
    <row r="15" spans="1:13" x14ac:dyDescent="0.2">
      <c r="A15" t="s">
        <v>9</v>
      </c>
      <c r="B15" t="s">
        <v>213</v>
      </c>
      <c r="C15" t="s">
        <v>0</v>
      </c>
      <c r="D15" s="1">
        <f t="shared" si="0"/>
        <v>2</v>
      </c>
      <c r="E15" s="1" t="s">
        <v>243</v>
      </c>
      <c r="F15" s="1"/>
      <c r="G15" s="1"/>
      <c r="H15" s="1"/>
      <c r="I15" s="1"/>
      <c r="J15" s="1"/>
      <c r="K15" s="1"/>
      <c r="L15" s="7"/>
    </row>
    <row r="16" spans="1:13" x14ac:dyDescent="0.2">
      <c r="A16" t="s">
        <v>10</v>
      </c>
      <c r="B16" t="s">
        <v>213</v>
      </c>
      <c r="C16" t="s">
        <v>0</v>
      </c>
      <c r="D16" s="1">
        <f t="shared" si="0"/>
        <v>2</v>
      </c>
      <c r="E16" s="1" t="s">
        <v>243</v>
      </c>
      <c r="F16" s="1"/>
      <c r="G16" s="1"/>
      <c r="H16" s="1"/>
      <c r="I16" s="1"/>
      <c r="J16" s="1"/>
      <c r="K16" s="1"/>
      <c r="L16" s="7"/>
    </row>
    <row r="17" spans="1:13" x14ac:dyDescent="0.2">
      <c r="A17" t="s">
        <v>11</v>
      </c>
      <c r="B17" t="s">
        <v>213</v>
      </c>
      <c r="C17" t="s">
        <v>0</v>
      </c>
      <c r="D17" s="1">
        <f t="shared" si="0"/>
        <v>2</v>
      </c>
      <c r="E17" s="1" t="s">
        <v>243</v>
      </c>
      <c r="F17" s="1"/>
      <c r="G17" s="1"/>
      <c r="H17" s="1"/>
      <c r="I17" s="1"/>
      <c r="J17" s="1"/>
      <c r="K17" s="1"/>
      <c r="L17" s="7"/>
    </row>
    <row r="18" spans="1:13" x14ac:dyDescent="0.2">
      <c r="A18" t="s">
        <v>12</v>
      </c>
      <c r="B18" t="s">
        <v>213</v>
      </c>
      <c r="C18" t="s">
        <v>0</v>
      </c>
      <c r="D18" s="1">
        <f t="shared" si="0"/>
        <v>2</v>
      </c>
      <c r="E18" s="1" t="s">
        <v>243</v>
      </c>
      <c r="F18" s="1"/>
      <c r="G18" s="1"/>
      <c r="H18" s="1"/>
      <c r="I18" s="1"/>
      <c r="J18" s="1"/>
      <c r="K18" s="1"/>
      <c r="L18" s="7"/>
    </row>
    <row r="19" spans="1:13" x14ac:dyDescent="0.2">
      <c r="A19" t="s">
        <v>13</v>
      </c>
      <c r="B19" t="s">
        <v>212</v>
      </c>
      <c r="C19" t="s">
        <v>1</v>
      </c>
      <c r="D19" s="1">
        <f t="shared" si="0"/>
        <v>3</v>
      </c>
      <c r="E19" s="1"/>
      <c r="F19" s="1" t="s">
        <v>256</v>
      </c>
      <c r="G19" s="1"/>
      <c r="H19" s="1"/>
      <c r="I19" s="1"/>
      <c r="J19" s="1"/>
      <c r="K19" s="1"/>
      <c r="L19" s="7" t="s">
        <v>459</v>
      </c>
    </row>
    <row r="20" spans="1:13" x14ac:dyDescent="0.2">
      <c r="A20" t="s">
        <v>14</v>
      </c>
      <c r="B20" t="s">
        <v>212</v>
      </c>
      <c r="C20" t="s">
        <v>1</v>
      </c>
      <c r="D20" s="1">
        <f t="shared" si="0"/>
        <v>3</v>
      </c>
      <c r="E20" s="1"/>
      <c r="F20" s="1" t="s">
        <v>256</v>
      </c>
      <c r="G20" s="1"/>
      <c r="H20" s="1"/>
      <c r="I20" s="1"/>
      <c r="J20" s="1"/>
      <c r="K20" s="1"/>
      <c r="L20" s="7" t="s">
        <v>460</v>
      </c>
    </row>
    <row r="21" spans="1:13" x14ac:dyDescent="0.2">
      <c r="A21" t="s">
        <v>15</v>
      </c>
      <c r="B21" t="s">
        <v>212</v>
      </c>
      <c r="C21" t="s">
        <v>1</v>
      </c>
      <c r="D21" s="1">
        <f t="shared" si="0"/>
        <v>3</v>
      </c>
      <c r="E21" s="1"/>
      <c r="F21" s="1" t="s">
        <v>256</v>
      </c>
      <c r="G21" s="1"/>
      <c r="H21" s="1"/>
      <c r="I21" s="1"/>
      <c r="J21" s="1"/>
      <c r="K21" s="1"/>
      <c r="L21" s="7" t="s">
        <v>458</v>
      </c>
    </row>
    <row r="22" spans="1:13" x14ac:dyDescent="0.2">
      <c r="A22" t="s">
        <v>16</v>
      </c>
      <c r="B22" t="s">
        <v>214</v>
      </c>
      <c r="C22" t="s">
        <v>1</v>
      </c>
      <c r="D22" s="1">
        <f t="shared" si="0"/>
        <v>2</v>
      </c>
      <c r="E22" s="1"/>
      <c r="F22" s="1" t="s">
        <v>256</v>
      </c>
      <c r="G22" s="1"/>
      <c r="H22" s="1"/>
      <c r="I22" s="1"/>
      <c r="J22" s="1"/>
      <c r="K22" s="1"/>
      <c r="L22" s="7" t="s">
        <v>350</v>
      </c>
    </row>
    <row r="23" spans="1:13" x14ac:dyDescent="0.2">
      <c r="A23" t="s">
        <v>17</v>
      </c>
      <c r="B23" t="s">
        <v>215</v>
      </c>
      <c r="C23" t="s">
        <v>1</v>
      </c>
      <c r="D23" s="1">
        <f t="shared" si="0"/>
        <v>2</v>
      </c>
      <c r="E23" s="1"/>
      <c r="F23" s="1" t="s">
        <v>256</v>
      </c>
      <c r="G23" s="1"/>
      <c r="H23" s="1"/>
      <c r="I23" s="1"/>
      <c r="J23" s="1"/>
      <c r="K23" s="1"/>
      <c r="L23" s="7" t="s">
        <v>351</v>
      </c>
    </row>
    <row r="24" spans="1:13" x14ac:dyDescent="0.2">
      <c r="A24" t="s">
        <v>18</v>
      </c>
      <c r="B24" t="s">
        <v>216</v>
      </c>
      <c r="C24" t="s">
        <v>1</v>
      </c>
      <c r="D24" s="1">
        <f t="shared" si="0"/>
        <v>2</v>
      </c>
      <c r="E24" s="1"/>
      <c r="F24" s="1" t="s">
        <v>256</v>
      </c>
      <c r="G24" s="1"/>
      <c r="H24" s="1"/>
      <c r="I24" s="1"/>
      <c r="J24" s="1"/>
      <c r="K24" s="1"/>
      <c r="L24" s="7" t="s">
        <v>349</v>
      </c>
    </row>
    <row r="25" spans="1:13" x14ac:dyDescent="0.2">
      <c r="A25" t="s">
        <v>19</v>
      </c>
      <c r="B25" t="s">
        <v>216</v>
      </c>
      <c r="C25" t="s">
        <v>1</v>
      </c>
      <c r="D25" s="1">
        <f t="shared" si="0"/>
        <v>2</v>
      </c>
      <c r="E25" s="1"/>
      <c r="F25" s="1" t="s">
        <v>256</v>
      </c>
      <c r="G25" s="1"/>
      <c r="H25" s="1"/>
      <c r="I25" s="1"/>
      <c r="J25" s="1"/>
      <c r="K25" s="1"/>
      <c r="L25" s="7" t="s">
        <v>348</v>
      </c>
    </row>
    <row r="26" spans="1:13" x14ac:dyDescent="0.2">
      <c r="A26" t="s">
        <v>20</v>
      </c>
      <c r="B26" t="s">
        <v>212</v>
      </c>
      <c r="C26" t="s">
        <v>1</v>
      </c>
      <c r="D26" s="1">
        <f t="shared" si="0"/>
        <v>3</v>
      </c>
      <c r="E26" s="1"/>
      <c r="F26" s="1" t="s">
        <v>256</v>
      </c>
      <c r="G26" s="1"/>
      <c r="H26" s="1"/>
      <c r="I26" s="1"/>
      <c r="J26" s="1"/>
      <c r="K26" s="1"/>
      <c r="L26" s="7" t="s">
        <v>347</v>
      </c>
    </row>
    <row r="27" spans="1:13" x14ac:dyDescent="0.2">
      <c r="A27" t="s">
        <v>21</v>
      </c>
      <c r="B27" t="s">
        <v>217</v>
      </c>
      <c r="C27" t="s">
        <v>1</v>
      </c>
      <c r="D27" s="1">
        <f t="shared" si="0"/>
        <v>4</v>
      </c>
      <c r="E27" s="1"/>
      <c r="F27" s="1"/>
      <c r="G27" s="1" t="s">
        <v>256</v>
      </c>
      <c r="H27" s="1" t="s">
        <v>256</v>
      </c>
      <c r="I27" s="1" t="s">
        <v>256</v>
      </c>
      <c r="J27" s="1" t="s">
        <v>256</v>
      </c>
      <c r="K27" s="1" t="s">
        <v>256</v>
      </c>
      <c r="L27" s="7" t="s">
        <v>422</v>
      </c>
    </row>
    <row r="28" spans="1:13" x14ac:dyDescent="0.2">
      <c r="A28" t="s">
        <v>22</v>
      </c>
      <c r="B28" t="s">
        <v>218</v>
      </c>
      <c r="C28" t="s">
        <v>1</v>
      </c>
      <c r="D28" s="1">
        <f t="shared" si="0"/>
        <v>4</v>
      </c>
      <c r="E28" s="1"/>
      <c r="F28" s="1"/>
      <c r="G28" s="1" t="s">
        <v>256</v>
      </c>
      <c r="H28" s="1" t="s">
        <v>256</v>
      </c>
      <c r="I28" s="1" t="s">
        <v>256</v>
      </c>
      <c r="J28" s="1" t="s">
        <v>256</v>
      </c>
      <c r="K28" s="1" t="s">
        <v>256</v>
      </c>
      <c r="L28" s="7" t="s">
        <v>423</v>
      </c>
    </row>
    <row r="29" spans="1:13" x14ac:dyDescent="0.2">
      <c r="A29" t="s">
        <v>23</v>
      </c>
      <c r="B29" t="s">
        <v>219</v>
      </c>
      <c r="C29" t="s">
        <v>1</v>
      </c>
      <c r="D29" s="1">
        <f t="shared" si="0"/>
        <v>4</v>
      </c>
      <c r="E29" s="1"/>
      <c r="F29" s="1"/>
      <c r="G29" s="1" t="s">
        <v>256</v>
      </c>
      <c r="H29" s="1" t="s">
        <v>256</v>
      </c>
      <c r="I29" s="1" t="s">
        <v>256</v>
      </c>
      <c r="J29" s="1" t="s">
        <v>256</v>
      </c>
      <c r="K29" s="1" t="s">
        <v>256</v>
      </c>
      <c r="L29" s="7" t="s">
        <v>424</v>
      </c>
    </row>
    <row r="30" spans="1:13" x14ac:dyDescent="0.2">
      <c r="A30" t="s">
        <v>24</v>
      </c>
      <c r="B30" t="s">
        <v>219</v>
      </c>
      <c r="C30" t="s">
        <v>1</v>
      </c>
      <c r="D30" s="1">
        <f t="shared" si="0"/>
        <v>4</v>
      </c>
      <c r="E30" s="1" t="s">
        <v>243</v>
      </c>
      <c r="F30" s="1"/>
      <c r="G30" s="1"/>
      <c r="H30" s="1"/>
      <c r="I30" s="1"/>
      <c r="J30" s="1"/>
      <c r="K30" s="1"/>
      <c r="L30" s="7" t="s">
        <v>346</v>
      </c>
      <c r="M30" t="s">
        <v>372</v>
      </c>
    </row>
    <row r="31" spans="1:13" x14ac:dyDescent="0.2">
      <c r="A31" t="s">
        <v>25</v>
      </c>
      <c r="B31" t="s">
        <v>219</v>
      </c>
      <c r="C31" t="s">
        <v>1</v>
      </c>
      <c r="D31" s="1">
        <f t="shared" si="0"/>
        <v>4</v>
      </c>
      <c r="E31" s="1" t="s">
        <v>243</v>
      </c>
      <c r="F31" s="1"/>
      <c r="G31" s="1"/>
      <c r="H31" s="1"/>
      <c r="I31" s="1"/>
      <c r="J31" s="1"/>
      <c r="K31" s="1"/>
      <c r="L31" s="7" t="s">
        <v>344</v>
      </c>
      <c r="M31" t="s">
        <v>372</v>
      </c>
    </row>
    <row r="32" spans="1:13" x14ac:dyDescent="0.2">
      <c r="A32" t="s">
        <v>26</v>
      </c>
      <c r="B32" t="s">
        <v>220</v>
      </c>
      <c r="C32" t="s">
        <v>1</v>
      </c>
      <c r="D32" s="1">
        <f t="shared" si="0"/>
        <v>4</v>
      </c>
      <c r="E32" s="1" t="s">
        <v>243</v>
      </c>
      <c r="F32" s="1"/>
      <c r="G32" s="1"/>
      <c r="H32" s="1"/>
      <c r="I32" s="1"/>
      <c r="J32" s="1"/>
      <c r="K32" s="1"/>
      <c r="L32" s="7" t="s">
        <v>444</v>
      </c>
      <c r="M32" t="s">
        <v>447</v>
      </c>
    </row>
    <row r="33" spans="1:13" x14ac:dyDescent="0.2">
      <c r="A33" t="s">
        <v>27</v>
      </c>
      <c r="B33" t="s">
        <v>220</v>
      </c>
      <c r="C33" t="s">
        <v>1</v>
      </c>
      <c r="D33" s="1">
        <f t="shared" si="0"/>
        <v>4</v>
      </c>
      <c r="E33" s="1"/>
      <c r="F33" s="1"/>
      <c r="G33" s="1"/>
      <c r="H33" s="1"/>
      <c r="I33" s="1"/>
      <c r="J33" s="1"/>
      <c r="K33" s="1"/>
      <c r="L33" s="7" t="s">
        <v>345</v>
      </c>
      <c r="M33" t="s">
        <v>343</v>
      </c>
    </row>
    <row r="34" spans="1:13" x14ac:dyDescent="0.2">
      <c r="A34" t="s">
        <v>28</v>
      </c>
      <c r="B34" t="s">
        <v>211</v>
      </c>
      <c r="C34" t="s">
        <v>1</v>
      </c>
      <c r="D34" s="1">
        <f t="shared" si="0"/>
        <v>1</v>
      </c>
      <c r="E34" s="1" t="s">
        <v>243</v>
      </c>
      <c r="F34" s="1"/>
      <c r="G34" s="1"/>
      <c r="H34" s="1"/>
      <c r="I34" s="1"/>
      <c r="J34" s="1"/>
      <c r="K34" s="1"/>
      <c r="L34" s="7" t="s">
        <v>259</v>
      </c>
    </row>
    <row r="35" spans="1:13" x14ac:dyDescent="0.2">
      <c r="A35" t="s">
        <v>29</v>
      </c>
      <c r="B35" t="s">
        <v>211</v>
      </c>
      <c r="C35" t="s">
        <v>1</v>
      </c>
      <c r="D35" s="1">
        <f t="shared" si="0"/>
        <v>1</v>
      </c>
      <c r="E35" s="1" t="s">
        <v>243</v>
      </c>
      <c r="F35" s="1"/>
      <c r="G35" s="1"/>
      <c r="H35" s="1"/>
      <c r="I35" s="1"/>
      <c r="J35" s="1"/>
      <c r="K35" s="1"/>
      <c r="L35" s="7" t="s">
        <v>260</v>
      </c>
    </row>
    <row r="36" spans="1:13" x14ac:dyDescent="0.2">
      <c r="A36" t="s">
        <v>30</v>
      </c>
      <c r="B36" t="s">
        <v>211</v>
      </c>
      <c r="C36" t="s">
        <v>1</v>
      </c>
      <c r="D36" s="1">
        <f t="shared" si="0"/>
        <v>1</v>
      </c>
      <c r="E36" s="1" t="s">
        <v>243</v>
      </c>
      <c r="F36" s="1"/>
      <c r="G36" s="1"/>
      <c r="H36" s="1"/>
      <c r="I36" s="1"/>
      <c r="J36" s="1"/>
      <c r="K36" s="1"/>
      <c r="L36" s="7" t="s">
        <v>261</v>
      </c>
    </row>
    <row r="37" spans="1:13" x14ac:dyDescent="0.2">
      <c r="A37" t="s">
        <v>31</v>
      </c>
      <c r="B37" t="s">
        <v>211</v>
      </c>
      <c r="C37" t="s">
        <v>1</v>
      </c>
      <c r="D37" s="1">
        <f t="shared" si="0"/>
        <v>1</v>
      </c>
      <c r="E37" s="1" t="s">
        <v>243</v>
      </c>
      <c r="F37" s="1"/>
      <c r="G37" s="1"/>
      <c r="H37" s="1"/>
      <c r="I37" s="1"/>
      <c r="J37" s="1"/>
      <c r="K37" s="1"/>
      <c r="L37" s="7" t="s">
        <v>262</v>
      </c>
    </row>
    <row r="38" spans="1:13" x14ac:dyDescent="0.2">
      <c r="A38" t="s">
        <v>32</v>
      </c>
      <c r="B38" t="s">
        <v>211</v>
      </c>
      <c r="C38" t="s">
        <v>1</v>
      </c>
      <c r="D38" s="1">
        <f t="shared" si="0"/>
        <v>1</v>
      </c>
      <c r="E38" s="1" t="s">
        <v>243</v>
      </c>
      <c r="F38" s="1"/>
      <c r="G38" s="1"/>
      <c r="H38" s="1"/>
      <c r="I38" s="1"/>
      <c r="J38" s="1"/>
      <c r="K38" s="1"/>
      <c r="L38" s="7" t="s">
        <v>263</v>
      </c>
    </row>
    <row r="39" spans="1:13" x14ac:dyDescent="0.2">
      <c r="A39" t="s">
        <v>33</v>
      </c>
      <c r="B39" t="s">
        <v>211</v>
      </c>
      <c r="C39" t="s">
        <v>1</v>
      </c>
      <c r="D39" s="1">
        <f t="shared" si="0"/>
        <v>1</v>
      </c>
      <c r="E39" s="1" t="s">
        <v>243</v>
      </c>
      <c r="F39" s="1"/>
      <c r="G39" s="1"/>
      <c r="H39" s="1"/>
      <c r="I39" s="1"/>
      <c r="J39" s="1"/>
      <c r="K39" s="1"/>
      <c r="L39" s="7" t="s">
        <v>264</v>
      </c>
    </row>
    <row r="40" spans="1:13" x14ac:dyDescent="0.2">
      <c r="A40" t="s">
        <v>34</v>
      </c>
      <c r="B40" t="s">
        <v>212</v>
      </c>
      <c r="C40" t="s">
        <v>1</v>
      </c>
      <c r="D40" s="1">
        <f t="shared" si="0"/>
        <v>3</v>
      </c>
      <c r="E40" s="1" t="s">
        <v>243</v>
      </c>
      <c r="F40" s="1"/>
      <c r="G40" s="1"/>
      <c r="H40" s="1"/>
      <c r="I40" s="1"/>
      <c r="J40" s="1"/>
      <c r="K40" s="1"/>
      <c r="L40" s="7" t="s">
        <v>265</v>
      </c>
    </row>
    <row r="41" spans="1:13" x14ac:dyDescent="0.2">
      <c r="A41" t="s">
        <v>35</v>
      </c>
      <c r="B41" t="s">
        <v>212</v>
      </c>
      <c r="C41" t="s">
        <v>1</v>
      </c>
      <c r="D41" s="1">
        <f t="shared" si="0"/>
        <v>3</v>
      </c>
      <c r="E41" s="1" t="s">
        <v>243</v>
      </c>
      <c r="F41" s="1"/>
      <c r="G41" s="1"/>
      <c r="H41" s="1"/>
      <c r="I41" s="1"/>
      <c r="J41" s="1"/>
      <c r="K41" s="1"/>
      <c r="L41" s="7" t="s">
        <v>352</v>
      </c>
    </row>
    <row r="42" spans="1:13" x14ac:dyDescent="0.2">
      <c r="A42" t="s">
        <v>419</v>
      </c>
      <c r="B42" t="s">
        <v>212</v>
      </c>
      <c r="C42" t="s">
        <v>1</v>
      </c>
      <c r="D42" s="1">
        <f t="shared" ref="D42" si="2">1+LEN(B42)-LEN(SUBSTITUTE(B42,",",""))</f>
        <v>3</v>
      </c>
      <c r="E42" s="1" t="s">
        <v>360</v>
      </c>
      <c r="F42" s="1"/>
      <c r="G42" s="1" t="s">
        <v>256</v>
      </c>
      <c r="H42" s="1" t="s">
        <v>256</v>
      </c>
      <c r="I42" s="1" t="s">
        <v>256</v>
      </c>
      <c r="J42" s="1" t="s">
        <v>256</v>
      </c>
      <c r="K42" s="1"/>
      <c r="L42" s="7" t="s">
        <v>420</v>
      </c>
    </row>
    <row r="43" spans="1:13" x14ac:dyDescent="0.2">
      <c r="A43" t="s">
        <v>36</v>
      </c>
      <c r="B43" t="s">
        <v>212</v>
      </c>
      <c r="C43" t="s">
        <v>1</v>
      </c>
      <c r="D43" s="1">
        <f t="shared" si="0"/>
        <v>3</v>
      </c>
      <c r="E43" s="1" t="s">
        <v>243</v>
      </c>
      <c r="F43" s="1"/>
      <c r="G43" s="1"/>
      <c r="H43" s="1"/>
      <c r="I43" s="1"/>
      <c r="J43" s="1"/>
      <c r="K43" s="1"/>
      <c r="L43" s="7"/>
    </row>
    <row r="44" spans="1:13" x14ac:dyDescent="0.2">
      <c r="A44" t="s">
        <v>37</v>
      </c>
      <c r="B44" t="s">
        <v>220</v>
      </c>
      <c r="C44" t="s">
        <v>1</v>
      </c>
      <c r="D44" s="1">
        <f t="shared" si="0"/>
        <v>4</v>
      </c>
      <c r="E44" s="1" t="s">
        <v>243</v>
      </c>
      <c r="F44" s="1"/>
      <c r="G44" s="1"/>
      <c r="H44" s="1"/>
      <c r="I44" s="1"/>
      <c r="J44" s="1"/>
      <c r="K44" s="1"/>
      <c r="L44" s="7" t="s">
        <v>353</v>
      </c>
      <c r="M44" t="s">
        <v>373</v>
      </c>
    </row>
    <row r="45" spans="1:13" x14ac:dyDescent="0.2">
      <c r="A45" t="s">
        <v>38</v>
      </c>
      <c r="B45" t="s">
        <v>220</v>
      </c>
      <c r="C45" t="s">
        <v>1</v>
      </c>
      <c r="D45" s="1">
        <f t="shared" si="0"/>
        <v>4</v>
      </c>
      <c r="E45" s="1" t="s">
        <v>243</v>
      </c>
      <c r="F45" s="1"/>
      <c r="G45" s="1"/>
      <c r="H45" s="1"/>
      <c r="I45" s="1"/>
      <c r="J45" s="1"/>
      <c r="K45" s="1"/>
      <c r="L45" s="7" t="s">
        <v>354</v>
      </c>
      <c r="M45" t="s">
        <v>373</v>
      </c>
    </row>
    <row r="46" spans="1:13" x14ac:dyDescent="0.2">
      <c r="A46" t="s">
        <v>39</v>
      </c>
      <c r="B46" t="s">
        <v>214</v>
      </c>
      <c r="C46" t="s">
        <v>1</v>
      </c>
      <c r="D46" s="1">
        <f t="shared" si="0"/>
        <v>2</v>
      </c>
      <c r="E46" s="1"/>
      <c r="F46" s="1" t="s">
        <v>256</v>
      </c>
      <c r="G46" s="1"/>
      <c r="H46" s="1"/>
      <c r="I46" s="1"/>
      <c r="J46" s="1"/>
      <c r="K46" s="1"/>
      <c r="L46" s="7" t="s">
        <v>266</v>
      </c>
    </row>
    <row r="47" spans="1:13" x14ac:dyDescent="0.2">
      <c r="A47" t="s">
        <v>40</v>
      </c>
      <c r="B47" t="s">
        <v>214</v>
      </c>
      <c r="C47" t="s">
        <v>1</v>
      </c>
      <c r="D47" s="1">
        <f t="shared" si="0"/>
        <v>2</v>
      </c>
      <c r="E47" s="1"/>
      <c r="F47" s="1" t="s">
        <v>256</v>
      </c>
      <c r="G47" s="1"/>
      <c r="H47" s="1"/>
      <c r="I47" s="1"/>
      <c r="J47" s="1"/>
      <c r="K47" s="1"/>
      <c r="L47" s="7" t="s">
        <v>267</v>
      </c>
    </row>
    <row r="48" spans="1:13" x14ac:dyDescent="0.2">
      <c r="A48" t="s">
        <v>41</v>
      </c>
      <c r="B48" t="s">
        <v>214</v>
      </c>
      <c r="C48" t="s">
        <v>1</v>
      </c>
      <c r="D48" s="1">
        <f t="shared" si="0"/>
        <v>2</v>
      </c>
      <c r="E48" s="1"/>
      <c r="F48" s="1" t="s">
        <v>256</v>
      </c>
      <c r="G48" s="1"/>
      <c r="H48" s="1"/>
      <c r="I48" s="1"/>
      <c r="J48" s="1"/>
      <c r="K48" s="1"/>
      <c r="L48" s="7" t="s">
        <v>268</v>
      </c>
    </row>
    <row r="49" spans="1:12" x14ac:dyDescent="0.2">
      <c r="A49" t="s">
        <v>42</v>
      </c>
      <c r="B49" t="s">
        <v>214</v>
      </c>
      <c r="C49" t="s">
        <v>1</v>
      </c>
      <c r="D49" s="1">
        <f t="shared" si="0"/>
        <v>2</v>
      </c>
      <c r="E49" s="1"/>
      <c r="F49" s="1" t="s">
        <v>256</v>
      </c>
      <c r="G49" s="1"/>
      <c r="H49" s="1"/>
      <c r="I49" s="1"/>
      <c r="J49" s="1"/>
      <c r="K49" s="1"/>
      <c r="L49" s="7" t="s">
        <v>269</v>
      </c>
    </row>
    <row r="50" spans="1:12" x14ac:dyDescent="0.2">
      <c r="A50" t="s">
        <v>43</v>
      </c>
      <c r="B50" t="s">
        <v>214</v>
      </c>
      <c r="C50" t="s">
        <v>1</v>
      </c>
      <c r="D50" s="1">
        <f t="shared" si="0"/>
        <v>2</v>
      </c>
      <c r="E50" s="1"/>
      <c r="F50" s="1" t="s">
        <v>256</v>
      </c>
      <c r="G50" s="1"/>
      <c r="H50" s="1"/>
      <c r="I50" s="1"/>
      <c r="J50" s="1"/>
      <c r="K50" s="1"/>
      <c r="L50" s="7" t="s">
        <v>270</v>
      </c>
    </row>
    <row r="51" spans="1:12" x14ac:dyDescent="0.2">
      <c r="A51" t="s">
        <v>44</v>
      </c>
      <c r="B51" t="s">
        <v>214</v>
      </c>
      <c r="C51" t="s">
        <v>1</v>
      </c>
      <c r="D51" s="1">
        <f t="shared" si="0"/>
        <v>2</v>
      </c>
      <c r="E51" s="1"/>
      <c r="F51" s="1" t="s">
        <v>256</v>
      </c>
      <c r="G51" s="1"/>
      <c r="H51" s="1"/>
      <c r="I51" s="1"/>
      <c r="J51" s="1"/>
      <c r="K51" s="1"/>
      <c r="L51" s="7" t="s">
        <v>271</v>
      </c>
    </row>
    <row r="52" spans="1:12" x14ac:dyDescent="0.2">
      <c r="A52" t="s">
        <v>45</v>
      </c>
      <c r="B52" t="s">
        <v>211</v>
      </c>
      <c r="C52" t="s">
        <v>1</v>
      </c>
      <c r="D52" s="1">
        <f t="shared" si="0"/>
        <v>1</v>
      </c>
      <c r="E52" s="1" t="s">
        <v>257</v>
      </c>
      <c r="F52" s="1"/>
      <c r="G52" s="1"/>
      <c r="H52" s="1"/>
      <c r="I52" s="1"/>
      <c r="J52" s="1"/>
      <c r="K52" s="1"/>
      <c r="L52" s="7" t="s">
        <v>272</v>
      </c>
    </row>
    <row r="53" spans="1:12" x14ac:dyDescent="0.2">
      <c r="A53" t="s">
        <v>46</v>
      </c>
      <c r="B53" t="s">
        <v>211</v>
      </c>
      <c r="C53" t="s">
        <v>1</v>
      </c>
      <c r="D53" s="1">
        <f t="shared" si="0"/>
        <v>1</v>
      </c>
      <c r="E53" s="1" t="s">
        <v>257</v>
      </c>
      <c r="F53" s="1"/>
      <c r="G53" s="1"/>
      <c r="H53" s="1"/>
      <c r="I53" s="1"/>
      <c r="J53" s="1"/>
      <c r="K53" s="1"/>
      <c r="L53" s="7" t="s">
        <v>272</v>
      </c>
    </row>
    <row r="54" spans="1:12" x14ac:dyDescent="0.2">
      <c r="A54" t="s">
        <v>47</v>
      </c>
      <c r="B54" t="s">
        <v>220</v>
      </c>
      <c r="C54" t="s">
        <v>1</v>
      </c>
      <c r="D54" s="1">
        <f t="shared" si="0"/>
        <v>4</v>
      </c>
      <c r="E54" s="1"/>
      <c r="F54" s="1"/>
      <c r="G54" s="1" t="s">
        <v>256</v>
      </c>
      <c r="H54" s="1" t="s">
        <v>256</v>
      </c>
      <c r="I54" s="1" t="s">
        <v>256</v>
      </c>
      <c r="J54" s="1" t="s">
        <v>256</v>
      </c>
      <c r="K54" s="1"/>
      <c r="L54" s="7" t="s">
        <v>379</v>
      </c>
    </row>
    <row r="55" spans="1:12" x14ac:dyDescent="0.2">
      <c r="A55" t="s">
        <v>48</v>
      </c>
      <c r="B55" t="s">
        <v>212</v>
      </c>
      <c r="C55" t="s">
        <v>1</v>
      </c>
      <c r="D55" s="1">
        <f t="shared" si="0"/>
        <v>3</v>
      </c>
      <c r="E55" s="1"/>
      <c r="F55" s="1"/>
      <c r="G55" s="1" t="s">
        <v>256</v>
      </c>
      <c r="H55" s="1" t="s">
        <v>256</v>
      </c>
      <c r="I55" s="1" t="s">
        <v>256</v>
      </c>
      <c r="J55" s="1" t="s">
        <v>256</v>
      </c>
      <c r="K55" s="1"/>
      <c r="L55" s="7"/>
    </row>
    <row r="56" spans="1:12" x14ac:dyDescent="0.2">
      <c r="A56" t="s">
        <v>49</v>
      </c>
      <c r="B56" t="s">
        <v>212</v>
      </c>
      <c r="C56" t="s">
        <v>1</v>
      </c>
      <c r="D56" s="1">
        <f t="shared" si="0"/>
        <v>3</v>
      </c>
      <c r="E56" s="1"/>
      <c r="F56" s="1"/>
      <c r="G56" s="1" t="s">
        <v>256</v>
      </c>
      <c r="H56" s="1" t="s">
        <v>256</v>
      </c>
      <c r="I56" s="1" t="s">
        <v>256</v>
      </c>
      <c r="J56" s="1" t="s">
        <v>256</v>
      </c>
      <c r="K56" s="1"/>
      <c r="L56" s="7"/>
    </row>
    <row r="57" spans="1:12" x14ac:dyDescent="0.2">
      <c r="A57" t="s">
        <v>50</v>
      </c>
      <c r="B57" t="s">
        <v>212</v>
      </c>
      <c r="C57" t="s">
        <v>1</v>
      </c>
      <c r="D57" s="1">
        <f t="shared" si="0"/>
        <v>3</v>
      </c>
      <c r="E57" s="1"/>
      <c r="F57" s="1"/>
      <c r="G57" s="1" t="s">
        <v>256</v>
      </c>
      <c r="H57" s="1" t="s">
        <v>256</v>
      </c>
      <c r="I57" s="1" t="s">
        <v>256</v>
      </c>
      <c r="J57" s="1"/>
      <c r="K57" s="1"/>
      <c r="L57" s="7"/>
    </row>
    <row r="58" spans="1:12" x14ac:dyDescent="0.2">
      <c r="A58" t="s">
        <v>51</v>
      </c>
      <c r="B58" t="s">
        <v>212</v>
      </c>
      <c r="C58" t="s">
        <v>1</v>
      </c>
      <c r="D58" s="1">
        <f t="shared" si="0"/>
        <v>3</v>
      </c>
      <c r="E58" s="1"/>
      <c r="F58" s="1"/>
      <c r="G58" s="1" t="s">
        <v>256</v>
      </c>
      <c r="H58" s="1" t="s">
        <v>256</v>
      </c>
      <c r="I58" s="1" t="s">
        <v>256</v>
      </c>
      <c r="J58" s="1" t="s">
        <v>256</v>
      </c>
      <c r="K58" s="1" t="s">
        <v>256</v>
      </c>
      <c r="L58" s="7"/>
    </row>
    <row r="59" spans="1:12" x14ac:dyDescent="0.2">
      <c r="A59" t="s">
        <v>52</v>
      </c>
      <c r="B59" t="s">
        <v>212</v>
      </c>
      <c r="C59" t="s">
        <v>1</v>
      </c>
      <c r="D59" s="1">
        <f t="shared" si="0"/>
        <v>3</v>
      </c>
      <c r="E59" s="1"/>
      <c r="F59" s="1"/>
      <c r="G59" s="1" t="s">
        <v>256</v>
      </c>
      <c r="H59" s="1" t="s">
        <v>256</v>
      </c>
      <c r="I59" s="1" t="s">
        <v>256</v>
      </c>
      <c r="J59" s="1" t="s">
        <v>256</v>
      </c>
      <c r="K59" s="1"/>
      <c r="L59" s="7"/>
    </row>
    <row r="60" spans="1:12" x14ac:dyDescent="0.2">
      <c r="A60" t="s">
        <v>53</v>
      </c>
      <c r="B60" t="s">
        <v>212</v>
      </c>
      <c r="C60" t="s">
        <v>1</v>
      </c>
      <c r="D60" s="1">
        <f t="shared" si="0"/>
        <v>3</v>
      </c>
      <c r="E60" s="1"/>
      <c r="F60" s="1"/>
      <c r="G60" s="1" t="s">
        <v>256</v>
      </c>
      <c r="H60" s="1" t="s">
        <v>256</v>
      </c>
      <c r="I60" s="1" t="s">
        <v>256</v>
      </c>
      <c r="J60" s="1" t="s">
        <v>256</v>
      </c>
      <c r="K60" s="1"/>
      <c r="L60" s="7"/>
    </row>
    <row r="61" spans="1:12" x14ac:dyDescent="0.2">
      <c r="A61" t="s">
        <v>54</v>
      </c>
      <c r="B61" t="s">
        <v>211</v>
      </c>
      <c r="C61" t="s">
        <v>1</v>
      </c>
      <c r="D61" s="1">
        <f t="shared" si="0"/>
        <v>1</v>
      </c>
      <c r="E61" s="1" t="s">
        <v>243</v>
      </c>
      <c r="F61" s="1"/>
      <c r="G61" s="1"/>
      <c r="H61" s="1"/>
      <c r="I61" s="1"/>
      <c r="J61" s="1"/>
      <c r="K61" s="1"/>
      <c r="L61" s="7" t="s">
        <v>273</v>
      </c>
    </row>
    <row r="62" spans="1:12" x14ac:dyDescent="0.2">
      <c r="A62" t="s">
        <v>55</v>
      </c>
      <c r="B62" t="s">
        <v>211</v>
      </c>
      <c r="C62" t="s">
        <v>1</v>
      </c>
      <c r="D62" s="1">
        <f t="shared" si="0"/>
        <v>1</v>
      </c>
      <c r="E62" s="1" t="s">
        <v>243</v>
      </c>
      <c r="F62" s="1"/>
      <c r="G62" s="1"/>
      <c r="H62" s="1"/>
      <c r="I62" s="1"/>
      <c r="J62" s="1"/>
      <c r="K62" s="1"/>
      <c r="L62" s="7" t="s">
        <v>274</v>
      </c>
    </row>
    <row r="63" spans="1:12" x14ac:dyDescent="0.2">
      <c r="A63" t="s">
        <v>56</v>
      </c>
      <c r="B63" t="s">
        <v>211</v>
      </c>
      <c r="C63" t="s">
        <v>1</v>
      </c>
      <c r="D63" s="1">
        <f t="shared" si="0"/>
        <v>1</v>
      </c>
      <c r="E63" s="1" t="s">
        <v>243</v>
      </c>
      <c r="F63" s="1"/>
      <c r="G63" s="1"/>
      <c r="H63" s="1"/>
      <c r="I63" s="1"/>
      <c r="J63" s="1"/>
      <c r="K63" s="1"/>
      <c r="L63" s="7" t="s">
        <v>275</v>
      </c>
    </row>
    <row r="64" spans="1:12" x14ac:dyDescent="0.2">
      <c r="A64" t="s">
        <v>57</v>
      </c>
      <c r="B64" t="s">
        <v>211</v>
      </c>
      <c r="C64" t="s">
        <v>1</v>
      </c>
      <c r="D64" s="1">
        <f t="shared" si="0"/>
        <v>1</v>
      </c>
      <c r="E64" s="1"/>
      <c r="F64" s="1" t="s">
        <v>256</v>
      </c>
      <c r="G64" s="1"/>
      <c r="H64" s="1"/>
      <c r="I64" s="1"/>
      <c r="J64" s="1"/>
      <c r="K64" s="1"/>
      <c r="L64" s="7"/>
    </row>
    <row r="65" spans="1:13" x14ac:dyDescent="0.2">
      <c r="A65" t="s">
        <v>58</v>
      </c>
      <c r="B65" t="s">
        <v>211</v>
      </c>
      <c r="C65" t="s">
        <v>1</v>
      </c>
      <c r="D65" s="1">
        <f t="shared" si="0"/>
        <v>1</v>
      </c>
      <c r="E65" s="1" t="s">
        <v>257</v>
      </c>
      <c r="F65" s="1"/>
      <c r="G65" s="1"/>
      <c r="H65" s="1"/>
      <c r="I65" s="1"/>
      <c r="J65" s="1"/>
      <c r="K65" s="1"/>
      <c r="L65" s="7" t="s">
        <v>276</v>
      </c>
    </row>
    <row r="66" spans="1:13" x14ac:dyDescent="0.2">
      <c r="A66" t="s">
        <v>59</v>
      </c>
      <c r="B66" t="s">
        <v>211</v>
      </c>
      <c r="C66" t="s">
        <v>1</v>
      </c>
      <c r="D66" s="1">
        <f t="shared" si="0"/>
        <v>1</v>
      </c>
      <c r="E66" s="1" t="s">
        <v>257</v>
      </c>
      <c r="F66" s="1"/>
      <c r="G66" s="1"/>
      <c r="H66" s="1"/>
      <c r="I66" s="1"/>
      <c r="J66" s="1"/>
      <c r="K66" s="1"/>
      <c r="L66" s="7" t="s">
        <v>276</v>
      </c>
    </row>
    <row r="67" spans="1:13" x14ac:dyDescent="0.2">
      <c r="A67" t="s">
        <v>60</v>
      </c>
      <c r="B67" t="s">
        <v>211</v>
      </c>
      <c r="C67" t="s">
        <v>1</v>
      </c>
      <c r="D67" s="1">
        <f t="shared" si="0"/>
        <v>1</v>
      </c>
      <c r="E67" s="1" t="s">
        <v>257</v>
      </c>
      <c r="F67" s="1"/>
      <c r="G67" s="1"/>
      <c r="H67" s="1"/>
      <c r="I67" s="1"/>
      <c r="J67" s="1"/>
      <c r="K67" s="1"/>
      <c r="L67" s="7" t="s">
        <v>276</v>
      </c>
    </row>
    <row r="68" spans="1:13" x14ac:dyDescent="0.2">
      <c r="A68" t="s">
        <v>62</v>
      </c>
      <c r="B68" t="s">
        <v>220</v>
      </c>
      <c r="C68" t="s">
        <v>1</v>
      </c>
      <c r="D68" s="1">
        <f t="shared" si="0"/>
        <v>4</v>
      </c>
      <c r="E68" s="1"/>
      <c r="F68" s="1"/>
      <c r="G68" s="1" t="s">
        <v>256</v>
      </c>
      <c r="H68" s="1" t="s">
        <v>256</v>
      </c>
      <c r="I68" s="1" t="s">
        <v>256</v>
      </c>
      <c r="J68" s="1" t="s">
        <v>256</v>
      </c>
      <c r="K68" s="1" t="s">
        <v>256</v>
      </c>
      <c r="L68" s="7"/>
    </row>
    <row r="69" spans="1:13" x14ac:dyDescent="0.2">
      <c r="A69" t="s">
        <v>63</v>
      </c>
      <c r="B69" t="s">
        <v>220</v>
      </c>
      <c r="C69" t="s">
        <v>1</v>
      </c>
      <c r="D69" s="1">
        <f t="shared" si="0"/>
        <v>4</v>
      </c>
      <c r="E69" s="1"/>
      <c r="F69" s="1"/>
      <c r="G69" s="1" t="s">
        <v>256</v>
      </c>
      <c r="H69" s="1" t="s">
        <v>256</v>
      </c>
      <c r="I69" s="1" t="s">
        <v>256</v>
      </c>
      <c r="J69" s="1" t="s">
        <v>256</v>
      </c>
      <c r="K69" s="1" t="s">
        <v>256</v>
      </c>
      <c r="M69" s="7" t="s">
        <v>277</v>
      </c>
    </row>
    <row r="70" spans="1:13" x14ac:dyDescent="0.2">
      <c r="A70" t="s">
        <v>64</v>
      </c>
      <c r="B70" t="s">
        <v>220</v>
      </c>
      <c r="C70" t="s">
        <v>1</v>
      </c>
      <c r="D70" s="1">
        <f t="shared" si="0"/>
        <v>4</v>
      </c>
      <c r="E70" s="1"/>
      <c r="F70" s="1"/>
      <c r="G70" s="1" t="s">
        <v>256</v>
      </c>
      <c r="H70" s="1" t="s">
        <v>256</v>
      </c>
      <c r="I70" s="1" t="s">
        <v>256</v>
      </c>
      <c r="J70" s="1" t="s">
        <v>256</v>
      </c>
      <c r="K70" s="1" t="s">
        <v>256</v>
      </c>
      <c r="L70" s="7"/>
    </row>
    <row r="71" spans="1:13" x14ac:dyDescent="0.2">
      <c r="A71" t="s">
        <v>65</v>
      </c>
      <c r="B71" t="s">
        <v>220</v>
      </c>
      <c r="C71" t="s">
        <v>1</v>
      </c>
      <c r="D71" s="1">
        <f t="shared" si="0"/>
        <v>4</v>
      </c>
      <c r="E71" s="1"/>
      <c r="F71" s="1"/>
      <c r="G71" s="1" t="s">
        <v>256</v>
      </c>
      <c r="H71" s="1" t="s">
        <v>256</v>
      </c>
      <c r="I71" s="1" t="s">
        <v>256</v>
      </c>
      <c r="J71" s="1" t="s">
        <v>256</v>
      </c>
      <c r="K71" s="1" t="s">
        <v>256</v>
      </c>
      <c r="L71" s="7"/>
    </row>
    <row r="72" spans="1:13" x14ac:dyDescent="0.2">
      <c r="A72" t="s">
        <v>66</v>
      </c>
      <c r="B72" t="s">
        <v>220</v>
      </c>
      <c r="C72" t="s">
        <v>1</v>
      </c>
      <c r="D72" s="1">
        <f t="shared" ref="D72:D135" si="3">1+LEN(B72)-LEN(SUBSTITUTE(B72,",",""))</f>
        <v>4</v>
      </c>
      <c r="E72" s="1"/>
      <c r="F72" s="1"/>
      <c r="G72" s="1" t="s">
        <v>256</v>
      </c>
      <c r="H72" s="1" t="s">
        <v>256</v>
      </c>
      <c r="I72" s="1" t="s">
        <v>256</v>
      </c>
      <c r="J72" s="1" t="s">
        <v>256</v>
      </c>
      <c r="K72" s="1" t="s">
        <v>256</v>
      </c>
      <c r="L72" s="7"/>
    </row>
    <row r="73" spans="1:13" x14ac:dyDescent="0.2">
      <c r="A73" t="s">
        <v>67</v>
      </c>
      <c r="B73" t="s">
        <v>220</v>
      </c>
      <c r="C73" t="s">
        <v>1</v>
      </c>
      <c r="D73" s="1">
        <f t="shared" si="3"/>
        <v>4</v>
      </c>
      <c r="E73" s="1"/>
      <c r="F73" s="1"/>
      <c r="G73" s="1" t="s">
        <v>256</v>
      </c>
      <c r="H73" s="1" t="s">
        <v>256</v>
      </c>
      <c r="I73" s="1" t="s">
        <v>256</v>
      </c>
      <c r="J73" s="1" t="s">
        <v>256</v>
      </c>
      <c r="K73" s="1" t="s">
        <v>256</v>
      </c>
      <c r="L73" s="7"/>
    </row>
    <row r="74" spans="1:13" x14ac:dyDescent="0.2">
      <c r="A74" t="s">
        <v>68</v>
      </c>
      <c r="B74" t="s">
        <v>220</v>
      </c>
      <c r="C74" t="s">
        <v>1</v>
      </c>
      <c r="D74" s="1">
        <f t="shared" si="3"/>
        <v>4</v>
      </c>
      <c r="E74" s="1"/>
      <c r="F74" s="1"/>
      <c r="G74" s="1" t="s">
        <v>256</v>
      </c>
      <c r="H74" s="1" t="s">
        <v>256</v>
      </c>
      <c r="I74" s="1" t="s">
        <v>256</v>
      </c>
      <c r="J74" s="1" t="s">
        <v>256</v>
      </c>
      <c r="K74" s="1" t="s">
        <v>256</v>
      </c>
      <c r="L74" s="7"/>
    </row>
    <row r="75" spans="1:13" x14ac:dyDescent="0.2">
      <c r="A75" t="s">
        <v>69</v>
      </c>
      <c r="B75" t="s">
        <v>220</v>
      </c>
      <c r="C75" t="s">
        <v>1</v>
      </c>
      <c r="D75" s="1">
        <f t="shared" si="3"/>
        <v>4</v>
      </c>
      <c r="E75" s="1"/>
      <c r="F75" s="1"/>
      <c r="G75" s="1" t="s">
        <v>256</v>
      </c>
      <c r="H75" s="1" t="s">
        <v>256</v>
      </c>
      <c r="I75" s="1" t="s">
        <v>256</v>
      </c>
      <c r="J75" s="1" t="s">
        <v>256</v>
      </c>
      <c r="K75" s="1" t="s">
        <v>256</v>
      </c>
      <c r="L75" s="7"/>
    </row>
    <row r="76" spans="1:13" x14ac:dyDescent="0.2">
      <c r="A76" t="s">
        <v>70</v>
      </c>
      <c r="B76" t="s">
        <v>212</v>
      </c>
      <c r="C76" t="s">
        <v>1</v>
      </c>
      <c r="D76" s="1">
        <f t="shared" si="3"/>
        <v>3</v>
      </c>
      <c r="E76" s="1" t="s">
        <v>243</v>
      </c>
      <c r="F76" s="1"/>
      <c r="G76" s="1"/>
      <c r="H76" s="1"/>
      <c r="I76" s="1"/>
      <c r="J76" s="1"/>
      <c r="K76" s="1"/>
      <c r="L76" s="7"/>
    </row>
    <row r="77" spans="1:13" x14ac:dyDescent="0.2">
      <c r="A77" t="s">
        <v>71</v>
      </c>
      <c r="B77" t="s">
        <v>212</v>
      </c>
      <c r="C77" t="s">
        <v>1</v>
      </c>
      <c r="D77" s="1">
        <f t="shared" si="3"/>
        <v>3</v>
      </c>
      <c r="E77" s="1" t="s">
        <v>243</v>
      </c>
      <c r="F77" s="1"/>
      <c r="G77" s="1"/>
      <c r="H77" s="1"/>
      <c r="I77" s="1"/>
      <c r="J77" s="1"/>
      <c r="K77" s="1"/>
      <c r="L77" s="7"/>
    </row>
    <row r="78" spans="1:13" x14ac:dyDescent="0.2">
      <c r="A78" t="s">
        <v>72</v>
      </c>
      <c r="B78" t="s">
        <v>212</v>
      </c>
      <c r="C78" t="s">
        <v>1</v>
      </c>
      <c r="D78" s="1">
        <f t="shared" si="3"/>
        <v>3</v>
      </c>
      <c r="E78" s="1"/>
      <c r="F78" s="1"/>
      <c r="G78" s="1" t="s">
        <v>256</v>
      </c>
      <c r="H78" s="1" t="s">
        <v>256</v>
      </c>
      <c r="I78" s="1" t="s">
        <v>256</v>
      </c>
      <c r="J78" s="1"/>
      <c r="K78" s="1"/>
      <c r="L78" s="7"/>
    </row>
    <row r="79" spans="1:13" x14ac:dyDescent="0.2">
      <c r="A79" t="s">
        <v>73</v>
      </c>
      <c r="B79" t="s">
        <v>221</v>
      </c>
      <c r="C79" t="s">
        <v>1</v>
      </c>
      <c r="D79" s="1">
        <f t="shared" si="3"/>
        <v>4</v>
      </c>
      <c r="E79" s="1"/>
      <c r="F79" s="1"/>
      <c r="G79" s="1" t="s">
        <v>256</v>
      </c>
      <c r="H79" s="1" t="s">
        <v>256</v>
      </c>
      <c r="I79" s="1" t="s">
        <v>256</v>
      </c>
      <c r="J79" s="1"/>
      <c r="K79" s="1"/>
      <c r="L79" s="7"/>
    </row>
    <row r="80" spans="1:13" x14ac:dyDescent="0.2">
      <c r="A80" t="s">
        <v>74</v>
      </c>
      <c r="B80" t="s">
        <v>221</v>
      </c>
      <c r="C80" t="s">
        <v>1</v>
      </c>
      <c r="D80" s="1">
        <f t="shared" si="3"/>
        <v>4</v>
      </c>
      <c r="E80" s="1"/>
      <c r="F80" s="1"/>
      <c r="G80" s="1" t="s">
        <v>256</v>
      </c>
      <c r="H80" s="1" t="s">
        <v>256</v>
      </c>
      <c r="I80" s="1" t="s">
        <v>256</v>
      </c>
      <c r="J80" s="1"/>
      <c r="K80" s="1"/>
      <c r="L80" s="7" t="s">
        <v>279</v>
      </c>
    </row>
    <row r="81" spans="1:12" x14ac:dyDescent="0.2">
      <c r="A81" t="s">
        <v>75</v>
      </c>
      <c r="B81" t="s">
        <v>221</v>
      </c>
      <c r="C81" t="s">
        <v>1</v>
      </c>
      <c r="D81" s="1">
        <f t="shared" si="3"/>
        <v>4</v>
      </c>
      <c r="E81" s="1"/>
      <c r="F81" s="1"/>
      <c r="G81" s="1" t="s">
        <v>256</v>
      </c>
      <c r="H81" s="1" t="s">
        <v>256</v>
      </c>
      <c r="I81" s="1" t="s">
        <v>256</v>
      </c>
      <c r="J81" s="1"/>
      <c r="K81" s="1"/>
      <c r="L81" s="7" t="s">
        <v>278</v>
      </c>
    </row>
    <row r="82" spans="1:12" x14ac:dyDescent="0.2">
      <c r="A82" t="s">
        <v>76</v>
      </c>
      <c r="B82" t="s">
        <v>221</v>
      </c>
      <c r="C82" t="s">
        <v>1</v>
      </c>
      <c r="D82" s="1">
        <f t="shared" si="3"/>
        <v>4</v>
      </c>
      <c r="E82" s="1" t="s">
        <v>243</v>
      </c>
      <c r="F82" s="1"/>
      <c r="G82" s="1"/>
      <c r="H82" s="1"/>
      <c r="I82" s="1"/>
      <c r="J82" s="1"/>
      <c r="K82" s="1"/>
      <c r="L82" s="7" t="s">
        <v>280</v>
      </c>
    </row>
    <row r="83" spans="1:12" x14ac:dyDescent="0.2">
      <c r="A83" t="s">
        <v>77</v>
      </c>
      <c r="B83" t="s">
        <v>212</v>
      </c>
      <c r="C83" t="s">
        <v>1</v>
      </c>
      <c r="D83" s="1">
        <f t="shared" si="3"/>
        <v>3</v>
      </c>
      <c r="E83" s="1" t="s">
        <v>243</v>
      </c>
      <c r="F83" s="1"/>
      <c r="G83" s="1"/>
      <c r="H83" s="1"/>
      <c r="I83" s="1"/>
      <c r="J83" s="1"/>
      <c r="K83" s="1"/>
      <c r="L83" s="7" t="s">
        <v>281</v>
      </c>
    </row>
    <row r="84" spans="1:12" x14ac:dyDescent="0.2">
      <c r="A84" t="s">
        <v>78</v>
      </c>
      <c r="B84" t="s">
        <v>212</v>
      </c>
      <c r="C84" t="s">
        <v>1</v>
      </c>
      <c r="D84" s="1">
        <f t="shared" si="3"/>
        <v>3</v>
      </c>
      <c r="E84" s="1" t="s">
        <v>243</v>
      </c>
      <c r="F84" s="1"/>
      <c r="G84" s="1"/>
      <c r="H84" s="1"/>
      <c r="I84" s="1"/>
      <c r="J84" s="1"/>
      <c r="K84" s="1"/>
      <c r="L84" s="7" t="s">
        <v>282</v>
      </c>
    </row>
    <row r="85" spans="1:12" x14ac:dyDescent="0.2">
      <c r="A85" t="s">
        <v>79</v>
      </c>
      <c r="B85" t="s">
        <v>212</v>
      </c>
      <c r="C85" t="s">
        <v>1</v>
      </c>
      <c r="D85" s="1">
        <f t="shared" si="3"/>
        <v>3</v>
      </c>
      <c r="E85" s="1"/>
      <c r="F85" s="1"/>
      <c r="G85" s="1" t="s">
        <v>256</v>
      </c>
      <c r="H85" s="1" t="s">
        <v>256</v>
      </c>
      <c r="I85" s="1" t="s">
        <v>256</v>
      </c>
      <c r="J85" s="1"/>
      <c r="K85" s="1"/>
      <c r="L85" s="7" t="s">
        <v>283</v>
      </c>
    </row>
    <row r="86" spans="1:12" x14ac:dyDescent="0.2">
      <c r="A86" t="s">
        <v>80</v>
      </c>
      <c r="B86" t="s">
        <v>212</v>
      </c>
      <c r="C86" t="s">
        <v>1</v>
      </c>
      <c r="D86" s="1">
        <f t="shared" si="3"/>
        <v>3</v>
      </c>
      <c r="E86" s="1"/>
      <c r="F86" s="1"/>
      <c r="G86" s="9" t="s">
        <v>256</v>
      </c>
      <c r="H86" s="9" t="s">
        <v>256</v>
      </c>
      <c r="I86" s="9" t="s">
        <v>256</v>
      </c>
      <c r="J86" s="1"/>
      <c r="K86" s="1"/>
      <c r="L86" s="10" t="s">
        <v>284</v>
      </c>
    </row>
    <row r="87" spans="1:12" x14ac:dyDescent="0.2">
      <c r="A87" t="s">
        <v>81</v>
      </c>
      <c r="B87" t="s">
        <v>212</v>
      </c>
      <c r="C87" t="s">
        <v>1</v>
      </c>
      <c r="D87" s="1">
        <f t="shared" si="3"/>
        <v>3</v>
      </c>
      <c r="E87" s="1"/>
      <c r="F87" s="1" t="s">
        <v>256</v>
      </c>
      <c r="G87" s="1"/>
      <c r="H87" s="1"/>
      <c r="I87" s="1"/>
      <c r="J87" s="1"/>
      <c r="K87" s="1"/>
      <c r="L87" s="7" t="s">
        <v>285</v>
      </c>
    </row>
    <row r="88" spans="1:12" x14ac:dyDescent="0.2">
      <c r="A88" t="s">
        <v>82</v>
      </c>
      <c r="B88" t="s">
        <v>212</v>
      </c>
      <c r="C88" t="s">
        <v>1</v>
      </c>
      <c r="D88" s="1">
        <f t="shared" si="3"/>
        <v>3</v>
      </c>
      <c r="E88" s="1"/>
      <c r="F88" s="1"/>
      <c r="G88" s="1" t="s">
        <v>256</v>
      </c>
      <c r="H88" s="1" t="s">
        <v>256</v>
      </c>
      <c r="I88" s="1" t="s">
        <v>256</v>
      </c>
      <c r="J88" s="1"/>
      <c r="K88" s="1"/>
      <c r="L88" s="7" t="s">
        <v>286</v>
      </c>
    </row>
    <row r="89" spans="1:12" x14ac:dyDescent="0.2">
      <c r="A89" t="s">
        <v>83</v>
      </c>
      <c r="B89" t="s">
        <v>212</v>
      </c>
      <c r="C89" t="s">
        <v>1</v>
      </c>
      <c r="D89" s="1">
        <f t="shared" si="3"/>
        <v>3</v>
      </c>
      <c r="E89" s="1"/>
      <c r="F89" s="1"/>
      <c r="G89" s="1" t="s">
        <v>256</v>
      </c>
      <c r="H89" s="1" t="s">
        <v>256</v>
      </c>
      <c r="I89" s="1" t="s">
        <v>256</v>
      </c>
      <c r="J89" s="1"/>
      <c r="K89" s="1"/>
      <c r="L89" s="7" t="s">
        <v>287</v>
      </c>
    </row>
    <row r="90" spans="1:12" x14ac:dyDescent="0.2">
      <c r="A90" t="s">
        <v>84</v>
      </c>
      <c r="B90" t="s">
        <v>212</v>
      </c>
      <c r="C90" t="s">
        <v>1</v>
      </c>
      <c r="D90" s="1">
        <f t="shared" si="3"/>
        <v>3</v>
      </c>
      <c r="E90" s="1"/>
      <c r="F90" s="1"/>
      <c r="G90" s="1" t="s">
        <v>256</v>
      </c>
      <c r="H90" s="1" t="s">
        <v>256</v>
      </c>
      <c r="I90" s="1" t="s">
        <v>256</v>
      </c>
      <c r="J90" s="1"/>
      <c r="K90" s="1"/>
      <c r="L90" s="7" t="s">
        <v>288</v>
      </c>
    </row>
    <row r="91" spans="1:12" x14ac:dyDescent="0.2">
      <c r="A91" t="s">
        <v>85</v>
      </c>
      <c r="B91" t="s">
        <v>212</v>
      </c>
      <c r="C91" t="s">
        <v>1</v>
      </c>
      <c r="D91" s="1">
        <f t="shared" si="3"/>
        <v>3</v>
      </c>
      <c r="E91" s="1"/>
      <c r="F91" s="1"/>
      <c r="G91" s="1" t="s">
        <v>256</v>
      </c>
      <c r="H91" s="1" t="s">
        <v>256</v>
      </c>
      <c r="I91" s="1" t="s">
        <v>256</v>
      </c>
      <c r="J91" s="1"/>
      <c r="K91" s="1"/>
      <c r="L91" s="7" t="s">
        <v>289</v>
      </c>
    </row>
    <row r="92" spans="1:12" x14ac:dyDescent="0.2">
      <c r="A92" t="s">
        <v>86</v>
      </c>
      <c r="B92" t="s">
        <v>212</v>
      </c>
      <c r="C92" t="s">
        <v>1</v>
      </c>
      <c r="D92" s="1">
        <f t="shared" si="3"/>
        <v>3</v>
      </c>
      <c r="E92" s="1"/>
      <c r="F92" s="1"/>
      <c r="G92" s="9" t="s">
        <v>256</v>
      </c>
      <c r="H92" s="9" t="s">
        <v>256</v>
      </c>
      <c r="I92" s="9" t="s">
        <v>256</v>
      </c>
      <c r="J92" s="1"/>
      <c r="K92" s="1"/>
      <c r="L92" s="10" t="s">
        <v>290</v>
      </c>
    </row>
    <row r="93" spans="1:12" x14ac:dyDescent="0.2">
      <c r="A93" t="s">
        <v>87</v>
      </c>
      <c r="B93" t="s">
        <v>212</v>
      </c>
      <c r="C93" t="s">
        <v>1</v>
      </c>
      <c r="D93" s="1">
        <f t="shared" si="3"/>
        <v>3</v>
      </c>
      <c r="E93" s="1"/>
      <c r="F93" s="1"/>
      <c r="G93" s="9" t="s">
        <v>256</v>
      </c>
      <c r="H93" s="9" t="s">
        <v>256</v>
      </c>
      <c r="I93" s="9" t="s">
        <v>256</v>
      </c>
      <c r="J93" s="1"/>
      <c r="K93" s="1"/>
      <c r="L93" s="10" t="s">
        <v>291</v>
      </c>
    </row>
    <row r="94" spans="1:12" x14ac:dyDescent="0.2">
      <c r="A94" t="s">
        <v>88</v>
      </c>
      <c r="B94" t="s">
        <v>212</v>
      </c>
      <c r="C94" t="s">
        <v>1</v>
      </c>
      <c r="D94" s="1">
        <f t="shared" si="3"/>
        <v>3</v>
      </c>
      <c r="E94" s="1" t="s">
        <v>243</v>
      </c>
      <c r="F94" s="1"/>
      <c r="G94" s="1"/>
      <c r="H94" s="1"/>
      <c r="I94" s="1"/>
      <c r="J94" s="1"/>
      <c r="K94" s="1"/>
      <c r="L94" s="7" t="s">
        <v>292</v>
      </c>
    </row>
    <row r="95" spans="1:12" x14ac:dyDescent="0.2">
      <c r="A95" t="s">
        <v>89</v>
      </c>
      <c r="B95" t="s">
        <v>212</v>
      </c>
      <c r="C95" t="s">
        <v>1</v>
      </c>
      <c r="D95" s="1">
        <f t="shared" si="3"/>
        <v>3</v>
      </c>
      <c r="E95" s="1"/>
      <c r="F95" s="1"/>
      <c r="G95" s="1" t="s">
        <v>256</v>
      </c>
      <c r="H95" s="1" t="s">
        <v>256</v>
      </c>
      <c r="I95" s="1" t="s">
        <v>256</v>
      </c>
      <c r="J95" s="1"/>
      <c r="K95" s="1"/>
      <c r="L95" s="7" t="s">
        <v>293</v>
      </c>
    </row>
    <row r="96" spans="1:12" x14ac:dyDescent="0.2">
      <c r="A96" t="s">
        <v>90</v>
      </c>
      <c r="B96" t="s">
        <v>212</v>
      </c>
      <c r="C96" t="s">
        <v>1</v>
      </c>
      <c r="D96" s="1">
        <f t="shared" si="3"/>
        <v>3</v>
      </c>
      <c r="E96" s="1"/>
      <c r="F96" s="1"/>
      <c r="G96" s="1" t="s">
        <v>256</v>
      </c>
      <c r="H96" s="1" t="s">
        <v>256</v>
      </c>
      <c r="I96" s="1" t="s">
        <v>256</v>
      </c>
      <c r="J96" s="1"/>
      <c r="K96" s="1"/>
      <c r="L96" s="7" t="s">
        <v>294</v>
      </c>
    </row>
    <row r="97" spans="1:12" x14ac:dyDescent="0.2">
      <c r="A97" t="s">
        <v>91</v>
      </c>
      <c r="B97" t="s">
        <v>220</v>
      </c>
      <c r="C97" t="s">
        <v>1</v>
      </c>
      <c r="D97" s="1">
        <f t="shared" si="3"/>
        <v>4</v>
      </c>
      <c r="E97" s="1" t="s">
        <v>243</v>
      </c>
      <c r="F97" s="1"/>
      <c r="G97" s="1"/>
      <c r="H97" s="1"/>
      <c r="I97" s="1"/>
      <c r="J97" s="1"/>
      <c r="K97" s="1"/>
      <c r="L97" s="7" t="s">
        <v>295</v>
      </c>
    </row>
    <row r="98" spans="1:12" x14ac:dyDescent="0.2">
      <c r="A98" t="s">
        <v>92</v>
      </c>
      <c r="B98" t="s">
        <v>220</v>
      </c>
      <c r="C98" t="s">
        <v>1</v>
      </c>
      <c r="D98" s="1">
        <f t="shared" si="3"/>
        <v>4</v>
      </c>
      <c r="E98" s="1" t="s">
        <v>243</v>
      </c>
      <c r="F98" s="1"/>
      <c r="G98" s="1"/>
      <c r="H98" s="1"/>
      <c r="I98" s="1"/>
      <c r="J98" s="1"/>
      <c r="K98" s="1"/>
      <c r="L98" s="7" t="s">
        <v>296</v>
      </c>
    </row>
    <row r="99" spans="1:12" x14ac:dyDescent="0.2">
      <c r="A99" t="s">
        <v>93</v>
      </c>
      <c r="B99" t="s">
        <v>212</v>
      </c>
      <c r="C99" t="s">
        <v>1</v>
      </c>
      <c r="D99" s="1">
        <f t="shared" si="3"/>
        <v>3</v>
      </c>
      <c r="E99" s="1" t="s">
        <v>243</v>
      </c>
      <c r="F99" s="1"/>
      <c r="G99" s="1"/>
      <c r="H99" s="1"/>
      <c r="I99" s="1"/>
      <c r="J99" s="1"/>
      <c r="K99" s="1"/>
      <c r="L99" s="7" t="s">
        <v>297</v>
      </c>
    </row>
    <row r="100" spans="1:12" x14ac:dyDescent="0.2">
      <c r="A100" t="s">
        <v>94</v>
      </c>
      <c r="B100" t="s">
        <v>212</v>
      </c>
      <c r="C100" t="s">
        <v>1</v>
      </c>
      <c r="D100" s="1">
        <f t="shared" si="3"/>
        <v>3</v>
      </c>
      <c r="E100" s="1" t="s">
        <v>243</v>
      </c>
      <c r="F100" s="1"/>
      <c r="G100" s="1"/>
      <c r="H100" s="1"/>
      <c r="I100" s="1"/>
      <c r="J100" s="1"/>
      <c r="K100" s="1"/>
      <c r="L100" s="7" t="s">
        <v>298</v>
      </c>
    </row>
    <row r="101" spans="1:12" x14ac:dyDescent="0.2">
      <c r="A101" t="s">
        <v>95</v>
      </c>
      <c r="B101" t="s">
        <v>212</v>
      </c>
      <c r="C101" t="s">
        <v>1</v>
      </c>
      <c r="D101" s="1">
        <f t="shared" si="3"/>
        <v>3</v>
      </c>
      <c r="E101" s="1"/>
      <c r="F101" s="1" t="s">
        <v>256</v>
      </c>
      <c r="G101" s="1"/>
      <c r="H101" s="1"/>
      <c r="I101" s="1"/>
      <c r="J101" s="1"/>
      <c r="K101" s="1"/>
      <c r="L101" s="7" t="s">
        <v>299</v>
      </c>
    </row>
    <row r="102" spans="1:12" x14ac:dyDescent="0.2">
      <c r="A102" t="s">
        <v>96</v>
      </c>
      <c r="B102" t="s">
        <v>212</v>
      </c>
      <c r="C102" t="s">
        <v>1</v>
      </c>
      <c r="D102" s="1">
        <f t="shared" si="3"/>
        <v>3</v>
      </c>
      <c r="E102" s="1"/>
      <c r="F102" s="1" t="s">
        <v>256</v>
      </c>
      <c r="G102" s="1"/>
      <c r="H102" s="1"/>
      <c r="I102" s="1"/>
      <c r="J102" s="1"/>
      <c r="K102" s="1"/>
      <c r="L102" s="7" t="s">
        <v>300</v>
      </c>
    </row>
    <row r="103" spans="1:12" x14ac:dyDescent="0.2">
      <c r="A103" t="s">
        <v>97</v>
      </c>
      <c r="B103" t="s">
        <v>212</v>
      </c>
      <c r="C103" t="s">
        <v>1</v>
      </c>
      <c r="D103" s="1">
        <f t="shared" si="3"/>
        <v>3</v>
      </c>
      <c r="E103" s="1"/>
      <c r="F103" s="1" t="s">
        <v>256</v>
      </c>
      <c r="G103" s="1"/>
      <c r="H103" s="1"/>
      <c r="I103" s="1"/>
      <c r="J103" s="1"/>
      <c r="K103" s="1"/>
      <c r="L103" s="7" t="s">
        <v>301</v>
      </c>
    </row>
    <row r="104" spans="1:12" x14ac:dyDescent="0.2">
      <c r="A104" t="s">
        <v>98</v>
      </c>
      <c r="B104" t="s">
        <v>212</v>
      </c>
      <c r="C104" t="s">
        <v>1</v>
      </c>
      <c r="D104" s="1">
        <f t="shared" si="3"/>
        <v>3</v>
      </c>
      <c r="E104" s="1"/>
      <c r="F104" s="1" t="s">
        <v>256</v>
      </c>
      <c r="G104" s="1"/>
      <c r="H104" s="1"/>
      <c r="I104" s="1"/>
      <c r="J104" s="1"/>
      <c r="K104" s="1"/>
      <c r="L104" s="7" t="s">
        <v>301</v>
      </c>
    </row>
    <row r="105" spans="1:12" x14ac:dyDescent="0.2">
      <c r="A105" t="s">
        <v>99</v>
      </c>
      <c r="B105" t="s">
        <v>212</v>
      </c>
      <c r="C105" t="s">
        <v>1</v>
      </c>
      <c r="D105" s="1">
        <f t="shared" si="3"/>
        <v>3</v>
      </c>
      <c r="E105" s="1"/>
      <c r="F105" s="1" t="s">
        <v>256</v>
      </c>
      <c r="G105" s="1"/>
      <c r="H105" s="1"/>
      <c r="I105" s="1"/>
      <c r="J105" s="1"/>
      <c r="K105" s="1"/>
      <c r="L105" s="7" t="s">
        <v>301</v>
      </c>
    </row>
    <row r="106" spans="1:12" x14ac:dyDescent="0.2">
      <c r="A106" t="s">
        <v>100</v>
      </c>
      <c r="B106" t="s">
        <v>212</v>
      </c>
      <c r="C106" t="s">
        <v>1</v>
      </c>
      <c r="D106" s="1">
        <f t="shared" si="3"/>
        <v>3</v>
      </c>
      <c r="E106" s="1"/>
      <c r="F106" s="1" t="s">
        <v>256</v>
      </c>
      <c r="G106" s="1"/>
      <c r="H106" s="1"/>
      <c r="I106" s="1"/>
      <c r="J106" s="1"/>
      <c r="K106" s="1"/>
      <c r="L106" s="7" t="s">
        <v>301</v>
      </c>
    </row>
    <row r="107" spans="1:12" x14ac:dyDescent="0.2">
      <c r="A107" t="s">
        <v>101</v>
      </c>
      <c r="B107" t="s">
        <v>212</v>
      </c>
      <c r="C107" t="s">
        <v>1</v>
      </c>
      <c r="D107" s="1">
        <f t="shared" si="3"/>
        <v>3</v>
      </c>
      <c r="E107" s="1"/>
      <c r="F107" s="1" t="s">
        <v>256</v>
      </c>
      <c r="G107" s="1"/>
      <c r="H107" s="1"/>
      <c r="I107" s="1"/>
      <c r="J107" s="1"/>
      <c r="K107" s="1"/>
      <c r="L107" s="7" t="s">
        <v>301</v>
      </c>
    </row>
    <row r="108" spans="1:12" x14ac:dyDescent="0.2">
      <c r="A108" t="s">
        <v>102</v>
      </c>
      <c r="B108" t="s">
        <v>212</v>
      </c>
      <c r="C108" t="s">
        <v>1</v>
      </c>
      <c r="D108" s="1">
        <f t="shared" si="3"/>
        <v>3</v>
      </c>
      <c r="E108" s="1"/>
      <c r="F108" s="1" t="s">
        <v>256</v>
      </c>
      <c r="G108" s="1"/>
      <c r="H108" s="1"/>
      <c r="I108" s="1"/>
      <c r="J108" s="1"/>
      <c r="K108" s="1"/>
      <c r="L108" s="7" t="s">
        <v>301</v>
      </c>
    </row>
    <row r="109" spans="1:12" x14ac:dyDescent="0.2">
      <c r="A109" t="s">
        <v>103</v>
      </c>
      <c r="B109" t="s">
        <v>212</v>
      </c>
      <c r="C109" t="s">
        <v>1</v>
      </c>
      <c r="D109" s="1">
        <f t="shared" si="3"/>
        <v>3</v>
      </c>
      <c r="E109" s="1"/>
      <c r="F109" s="1" t="s">
        <v>256</v>
      </c>
      <c r="G109" s="1"/>
      <c r="H109" s="1"/>
      <c r="I109" s="1"/>
      <c r="J109" s="1"/>
      <c r="K109" s="1"/>
      <c r="L109" s="7" t="s">
        <v>301</v>
      </c>
    </row>
    <row r="110" spans="1:12" x14ac:dyDescent="0.2">
      <c r="A110" t="s">
        <v>104</v>
      </c>
      <c r="B110" t="s">
        <v>212</v>
      </c>
      <c r="C110" t="s">
        <v>1</v>
      </c>
      <c r="D110" s="1">
        <f t="shared" si="3"/>
        <v>3</v>
      </c>
      <c r="E110" s="1"/>
      <c r="F110" s="1" t="s">
        <v>256</v>
      </c>
      <c r="G110" s="1"/>
      <c r="H110" s="1"/>
      <c r="I110" s="1"/>
      <c r="J110" s="1"/>
      <c r="K110" s="1"/>
      <c r="L110" s="7" t="s">
        <v>301</v>
      </c>
    </row>
    <row r="111" spans="1:12" x14ac:dyDescent="0.2">
      <c r="A111" t="s">
        <v>105</v>
      </c>
      <c r="B111" t="s">
        <v>219</v>
      </c>
      <c r="C111" t="s">
        <v>1</v>
      </c>
      <c r="D111" s="1">
        <f t="shared" si="3"/>
        <v>4</v>
      </c>
      <c r="E111" s="1"/>
      <c r="F111" s="1"/>
      <c r="G111" s="1" t="s">
        <v>256</v>
      </c>
      <c r="H111" s="1" t="s">
        <v>256</v>
      </c>
      <c r="I111" s="1"/>
      <c r="J111" s="1"/>
      <c r="K111" s="1"/>
      <c r="L111" s="7" t="s">
        <v>302</v>
      </c>
    </row>
    <row r="112" spans="1:12" x14ac:dyDescent="0.2">
      <c r="A112" t="s">
        <v>106</v>
      </c>
      <c r="B112" t="s">
        <v>219</v>
      </c>
      <c r="C112" t="s">
        <v>1</v>
      </c>
      <c r="D112" s="1">
        <f t="shared" si="3"/>
        <v>4</v>
      </c>
      <c r="E112" s="1"/>
      <c r="F112" s="1"/>
      <c r="G112" s="1" t="s">
        <v>256</v>
      </c>
      <c r="H112" s="1" t="s">
        <v>256</v>
      </c>
      <c r="I112" s="1"/>
      <c r="J112" s="1"/>
      <c r="K112" s="1"/>
      <c r="L112" s="7" t="s">
        <v>303</v>
      </c>
    </row>
    <row r="113" spans="1:12" x14ac:dyDescent="0.2">
      <c r="A113" t="s">
        <v>107</v>
      </c>
      <c r="B113" t="s">
        <v>212</v>
      </c>
      <c r="C113" t="s">
        <v>1</v>
      </c>
      <c r="D113" s="1">
        <f t="shared" si="3"/>
        <v>3</v>
      </c>
      <c r="E113" s="1"/>
      <c r="F113" s="1" t="s">
        <v>256</v>
      </c>
      <c r="G113" s="1"/>
      <c r="H113" s="1"/>
      <c r="I113" s="1"/>
      <c r="J113" s="1"/>
      <c r="K113" s="1"/>
      <c r="L113" s="7"/>
    </row>
    <row r="114" spans="1:12" x14ac:dyDescent="0.2">
      <c r="A114" t="s">
        <v>108</v>
      </c>
      <c r="B114" t="s">
        <v>222</v>
      </c>
      <c r="C114" t="s">
        <v>1</v>
      </c>
      <c r="D114" s="1">
        <f t="shared" si="3"/>
        <v>3</v>
      </c>
      <c r="E114" s="1"/>
      <c r="F114" s="1" t="s">
        <v>256</v>
      </c>
      <c r="G114" s="1"/>
      <c r="H114" s="1"/>
      <c r="I114" s="1"/>
      <c r="J114" s="1"/>
      <c r="K114" s="1"/>
      <c r="L114" s="7"/>
    </row>
    <row r="115" spans="1:12" x14ac:dyDescent="0.2">
      <c r="A115" t="s">
        <v>109</v>
      </c>
      <c r="B115" t="s">
        <v>223</v>
      </c>
      <c r="C115" t="s">
        <v>1</v>
      </c>
      <c r="D115" s="1">
        <f t="shared" si="3"/>
        <v>3</v>
      </c>
      <c r="E115" s="1"/>
      <c r="F115" s="1" t="s">
        <v>256</v>
      </c>
      <c r="G115" s="1"/>
      <c r="H115" s="1"/>
      <c r="I115" s="1"/>
      <c r="J115" s="1"/>
      <c r="K115" s="1"/>
      <c r="L115" s="7"/>
    </row>
    <row r="116" spans="1:12" x14ac:dyDescent="0.2">
      <c r="A116" t="s">
        <v>110</v>
      </c>
      <c r="B116" t="s">
        <v>212</v>
      </c>
      <c r="C116" t="s">
        <v>1</v>
      </c>
      <c r="D116" s="1">
        <f t="shared" si="3"/>
        <v>3</v>
      </c>
      <c r="E116" s="1"/>
      <c r="F116" s="1" t="s">
        <v>256</v>
      </c>
      <c r="G116" s="1"/>
      <c r="H116" s="1"/>
      <c r="I116" s="1"/>
      <c r="J116" s="1"/>
      <c r="K116" s="1"/>
      <c r="L116" s="7"/>
    </row>
    <row r="117" spans="1:12" x14ac:dyDescent="0.2">
      <c r="A117" t="s">
        <v>111</v>
      </c>
      <c r="B117" t="s">
        <v>212</v>
      </c>
      <c r="C117" t="s">
        <v>1</v>
      </c>
      <c r="D117" s="1">
        <f t="shared" si="3"/>
        <v>3</v>
      </c>
      <c r="E117" s="1"/>
      <c r="F117" s="1" t="s">
        <v>256</v>
      </c>
      <c r="G117" s="1"/>
      <c r="H117" s="1"/>
      <c r="I117" s="1"/>
      <c r="J117" s="1"/>
      <c r="K117" s="1"/>
      <c r="L117" s="7"/>
    </row>
    <row r="118" spans="1:12" x14ac:dyDescent="0.2">
      <c r="A118" t="s">
        <v>112</v>
      </c>
      <c r="B118" t="s">
        <v>222</v>
      </c>
      <c r="C118" t="s">
        <v>1</v>
      </c>
      <c r="D118" s="1">
        <f t="shared" si="3"/>
        <v>3</v>
      </c>
      <c r="E118" s="1"/>
      <c r="F118" s="1" t="s">
        <v>256</v>
      </c>
      <c r="G118" s="1"/>
      <c r="H118" s="1"/>
      <c r="I118" s="1"/>
      <c r="J118" s="1"/>
      <c r="K118" s="1"/>
      <c r="L118" s="7"/>
    </row>
    <row r="119" spans="1:12" x14ac:dyDescent="0.2">
      <c r="A119" t="s">
        <v>113</v>
      </c>
      <c r="B119" t="s">
        <v>222</v>
      </c>
      <c r="C119" t="s">
        <v>1</v>
      </c>
      <c r="D119" s="1">
        <f t="shared" si="3"/>
        <v>3</v>
      </c>
      <c r="E119" s="1"/>
      <c r="F119" s="1" t="s">
        <v>256</v>
      </c>
      <c r="G119" s="1"/>
      <c r="H119" s="1"/>
      <c r="I119" s="1"/>
      <c r="J119" s="1"/>
      <c r="K119" s="1"/>
      <c r="L119" s="7"/>
    </row>
    <row r="120" spans="1:12" x14ac:dyDescent="0.2">
      <c r="A120" t="s">
        <v>114</v>
      </c>
      <c r="B120" t="s">
        <v>223</v>
      </c>
      <c r="C120" t="s">
        <v>1</v>
      </c>
      <c r="D120" s="1">
        <f t="shared" si="3"/>
        <v>3</v>
      </c>
      <c r="E120" s="1"/>
      <c r="F120" s="1" t="s">
        <v>256</v>
      </c>
      <c r="G120" s="1"/>
      <c r="H120" s="1"/>
      <c r="I120" s="1"/>
      <c r="J120" s="1"/>
      <c r="K120" s="1"/>
      <c r="L120" s="7"/>
    </row>
    <row r="121" spans="1:12" x14ac:dyDescent="0.2">
      <c r="A121" t="s">
        <v>115</v>
      </c>
      <c r="B121" t="s">
        <v>223</v>
      </c>
      <c r="C121" t="s">
        <v>1</v>
      </c>
      <c r="D121" s="1">
        <f t="shared" si="3"/>
        <v>3</v>
      </c>
      <c r="E121" s="1"/>
      <c r="F121" s="1" t="s">
        <v>256</v>
      </c>
      <c r="G121" s="1"/>
      <c r="H121" s="1"/>
      <c r="I121" s="1"/>
      <c r="J121" s="1"/>
      <c r="K121" s="1"/>
      <c r="L121" s="7"/>
    </row>
    <row r="122" spans="1:12" x14ac:dyDescent="0.2">
      <c r="A122" t="s">
        <v>116</v>
      </c>
      <c r="B122" t="s">
        <v>223</v>
      </c>
      <c r="C122" t="s">
        <v>1</v>
      </c>
      <c r="D122" s="1">
        <f t="shared" si="3"/>
        <v>3</v>
      </c>
      <c r="E122" s="1"/>
      <c r="F122" s="1" t="s">
        <v>256</v>
      </c>
      <c r="G122" s="1"/>
      <c r="H122" s="1"/>
      <c r="I122" s="1"/>
      <c r="J122" s="1"/>
      <c r="K122" s="1"/>
      <c r="L122" s="7"/>
    </row>
    <row r="123" spans="1:12" x14ac:dyDescent="0.2">
      <c r="A123" t="s">
        <v>117</v>
      </c>
      <c r="B123" t="s">
        <v>212</v>
      </c>
      <c r="C123" t="s">
        <v>1</v>
      </c>
      <c r="D123" s="1">
        <f t="shared" si="3"/>
        <v>3</v>
      </c>
      <c r="E123" s="1"/>
      <c r="F123" s="1" t="s">
        <v>256</v>
      </c>
      <c r="G123" s="1"/>
      <c r="H123" s="1"/>
      <c r="I123" s="1"/>
      <c r="J123" s="1"/>
      <c r="K123" s="1"/>
      <c r="L123" s="7" t="s">
        <v>305</v>
      </c>
    </row>
    <row r="124" spans="1:12" x14ac:dyDescent="0.2">
      <c r="A124" t="s">
        <v>118</v>
      </c>
      <c r="B124" t="s">
        <v>212</v>
      </c>
      <c r="C124" t="s">
        <v>1</v>
      </c>
      <c r="D124" s="1">
        <f t="shared" si="3"/>
        <v>3</v>
      </c>
      <c r="E124" s="1"/>
      <c r="F124" s="1" t="s">
        <v>256</v>
      </c>
      <c r="G124" s="1"/>
      <c r="H124" s="1"/>
      <c r="I124" s="1"/>
      <c r="J124" s="1"/>
      <c r="K124" s="1"/>
      <c r="L124" s="7" t="s">
        <v>304</v>
      </c>
    </row>
    <row r="125" spans="1:12" x14ac:dyDescent="0.2">
      <c r="A125" t="s">
        <v>119</v>
      </c>
      <c r="B125" t="s">
        <v>212</v>
      </c>
      <c r="C125" t="s">
        <v>1</v>
      </c>
      <c r="D125" s="1">
        <f t="shared" si="3"/>
        <v>3</v>
      </c>
      <c r="E125" s="1"/>
      <c r="F125" s="1" t="s">
        <v>256</v>
      </c>
      <c r="G125" s="1"/>
      <c r="H125" s="1"/>
      <c r="I125" s="1"/>
      <c r="J125" s="1"/>
      <c r="K125" s="1"/>
      <c r="L125" s="7" t="s">
        <v>306</v>
      </c>
    </row>
    <row r="126" spans="1:12" x14ac:dyDescent="0.2">
      <c r="A126" t="s">
        <v>120</v>
      </c>
      <c r="B126" t="s">
        <v>212</v>
      </c>
      <c r="C126" t="s">
        <v>1</v>
      </c>
      <c r="D126" s="1">
        <f t="shared" si="3"/>
        <v>3</v>
      </c>
      <c r="E126" s="1"/>
      <c r="F126" s="1" t="s">
        <v>256</v>
      </c>
      <c r="G126" s="1"/>
      <c r="H126" s="1"/>
      <c r="I126" s="1"/>
      <c r="J126" s="1"/>
      <c r="K126" s="1"/>
      <c r="L126" s="7" t="s">
        <v>307</v>
      </c>
    </row>
    <row r="127" spans="1:12" x14ac:dyDescent="0.2">
      <c r="A127" t="s">
        <v>121</v>
      </c>
      <c r="B127" t="s">
        <v>212</v>
      </c>
      <c r="C127" t="s">
        <v>1</v>
      </c>
      <c r="D127" s="1">
        <f t="shared" si="3"/>
        <v>3</v>
      </c>
      <c r="E127" s="1"/>
      <c r="F127" s="1" t="s">
        <v>256</v>
      </c>
      <c r="G127" s="1"/>
      <c r="H127" s="1"/>
      <c r="I127" s="1"/>
      <c r="J127" s="1"/>
      <c r="K127" s="1"/>
      <c r="L127" s="7" t="s">
        <v>308</v>
      </c>
    </row>
    <row r="128" spans="1:12" x14ac:dyDescent="0.2">
      <c r="A128" t="s">
        <v>122</v>
      </c>
      <c r="B128" t="s">
        <v>212</v>
      </c>
      <c r="C128" t="s">
        <v>1</v>
      </c>
      <c r="D128" s="1">
        <f t="shared" si="3"/>
        <v>3</v>
      </c>
      <c r="E128" s="1"/>
      <c r="F128" s="1"/>
      <c r="G128" s="1" t="s">
        <v>256</v>
      </c>
      <c r="H128" s="1" t="s">
        <v>256</v>
      </c>
      <c r="I128" s="1" t="s">
        <v>256</v>
      </c>
      <c r="J128" s="1" t="s">
        <v>256</v>
      </c>
      <c r="K128" s="1"/>
      <c r="L128" s="7" t="s">
        <v>309</v>
      </c>
    </row>
    <row r="129" spans="1:12" x14ac:dyDescent="0.2">
      <c r="A129" t="s">
        <v>123</v>
      </c>
      <c r="B129" t="s">
        <v>211</v>
      </c>
      <c r="C129" t="s">
        <v>1</v>
      </c>
      <c r="D129" s="1">
        <f t="shared" si="3"/>
        <v>1</v>
      </c>
      <c r="E129" s="1"/>
      <c r="F129" s="1" t="s">
        <v>256</v>
      </c>
      <c r="G129" s="1"/>
      <c r="H129" s="1"/>
      <c r="I129" s="1"/>
      <c r="J129" s="1"/>
      <c r="K129" s="1"/>
      <c r="L129" s="7" t="s">
        <v>310</v>
      </c>
    </row>
    <row r="130" spans="1:12" x14ac:dyDescent="0.2">
      <c r="A130" t="s">
        <v>124</v>
      </c>
      <c r="B130" t="s">
        <v>211</v>
      </c>
      <c r="C130" t="s">
        <v>1</v>
      </c>
      <c r="D130" s="1">
        <f t="shared" si="3"/>
        <v>1</v>
      </c>
      <c r="E130" s="1"/>
      <c r="F130" s="1" t="s">
        <v>256</v>
      </c>
      <c r="G130" s="1"/>
      <c r="H130" s="1"/>
      <c r="I130" s="1"/>
      <c r="J130" s="1"/>
      <c r="K130" s="1"/>
      <c r="L130" s="7" t="s">
        <v>355</v>
      </c>
    </row>
    <row r="131" spans="1:12" x14ac:dyDescent="0.2">
      <c r="A131" t="s">
        <v>125</v>
      </c>
      <c r="B131" t="s">
        <v>211</v>
      </c>
      <c r="C131" t="s">
        <v>1</v>
      </c>
      <c r="D131" s="1">
        <f t="shared" si="3"/>
        <v>1</v>
      </c>
      <c r="E131" s="1"/>
      <c r="F131" s="1" t="s">
        <v>256</v>
      </c>
      <c r="G131" s="1"/>
      <c r="H131" s="1"/>
      <c r="I131" s="1"/>
      <c r="J131" s="1"/>
      <c r="K131" s="1"/>
      <c r="L131" s="7" t="s">
        <v>356</v>
      </c>
    </row>
    <row r="132" spans="1:12" x14ac:dyDescent="0.2">
      <c r="A132" t="s">
        <v>126</v>
      </c>
      <c r="B132" t="s">
        <v>211</v>
      </c>
      <c r="C132" t="s">
        <v>1</v>
      </c>
      <c r="D132" s="1">
        <f t="shared" si="3"/>
        <v>1</v>
      </c>
      <c r="E132" s="1"/>
      <c r="F132" s="1" t="s">
        <v>256</v>
      </c>
      <c r="G132" s="1"/>
      <c r="H132" s="1"/>
      <c r="I132" s="1"/>
      <c r="J132" s="1"/>
      <c r="K132" s="1"/>
      <c r="L132" s="7" t="s">
        <v>357</v>
      </c>
    </row>
    <row r="133" spans="1:12" x14ac:dyDescent="0.2">
      <c r="A133" t="s">
        <v>127</v>
      </c>
      <c r="B133" t="s">
        <v>211</v>
      </c>
      <c r="C133" t="s">
        <v>1</v>
      </c>
      <c r="D133" s="1">
        <f t="shared" si="3"/>
        <v>1</v>
      </c>
      <c r="E133" s="1"/>
      <c r="F133" s="1" t="s">
        <v>256</v>
      </c>
      <c r="G133" s="1"/>
      <c r="H133" s="1"/>
      <c r="I133" s="1"/>
      <c r="J133" s="1"/>
      <c r="K133" s="1"/>
      <c r="L133" s="7" t="s">
        <v>311</v>
      </c>
    </row>
    <row r="134" spans="1:12" x14ac:dyDescent="0.2">
      <c r="A134" t="s">
        <v>128</v>
      </c>
      <c r="B134" t="s">
        <v>211</v>
      </c>
      <c r="C134" t="s">
        <v>1</v>
      </c>
      <c r="D134" s="1">
        <f t="shared" si="3"/>
        <v>1</v>
      </c>
      <c r="E134" s="1"/>
      <c r="F134" s="1" t="s">
        <v>256</v>
      </c>
      <c r="G134" s="1"/>
      <c r="H134" s="1"/>
      <c r="I134" s="1"/>
      <c r="J134" s="1"/>
      <c r="K134" s="1"/>
      <c r="L134" s="7" t="s">
        <v>358</v>
      </c>
    </row>
    <row r="135" spans="1:12" x14ac:dyDescent="0.2">
      <c r="A135" t="s">
        <v>129</v>
      </c>
      <c r="B135" t="s">
        <v>211</v>
      </c>
      <c r="C135" t="s">
        <v>1</v>
      </c>
      <c r="D135" s="1">
        <f t="shared" si="3"/>
        <v>1</v>
      </c>
      <c r="E135" s="1"/>
      <c r="F135" s="1" t="s">
        <v>256</v>
      </c>
      <c r="G135" s="1"/>
      <c r="H135" s="1"/>
      <c r="I135" s="1"/>
      <c r="J135" s="1"/>
      <c r="K135" s="1"/>
      <c r="L135" s="7" t="s">
        <v>359</v>
      </c>
    </row>
    <row r="136" spans="1:12" x14ac:dyDescent="0.2">
      <c r="A136" t="s">
        <v>130</v>
      </c>
      <c r="B136" t="s">
        <v>211</v>
      </c>
      <c r="C136" t="s">
        <v>1</v>
      </c>
      <c r="D136" s="1">
        <f t="shared" ref="D136:D199" si="4">1+LEN(B136)-LEN(SUBSTITUTE(B136,",",""))</f>
        <v>1</v>
      </c>
      <c r="E136" s="1"/>
      <c r="F136" s="1" t="s">
        <v>256</v>
      </c>
      <c r="G136" s="1"/>
      <c r="H136" s="1"/>
      <c r="I136" s="1"/>
      <c r="J136" s="1"/>
      <c r="K136" s="1"/>
      <c r="L136" s="7" t="s">
        <v>312</v>
      </c>
    </row>
    <row r="137" spans="1:12" x14ac:dyDescent="0.2">
      <c r="A137" t="s">
        <v>131</v>
      </c>
      <c r="B137" t="s">
        <v>211</v>
      </c>
      <c r="C137" t="s">
        <v>1</v>
      </c>
      <c r="D137" s="1">
        <f t="shared" si="4"/>
        <v>1</v>
      </c>
      <c r="E137" s="1"/>
      <c r="F137" s="1" t="s">
        <v>256</v>
      </c>
      <c r="G137" s="1"/>
      <c r="H137" s="1"/>
      <c r="I137" s="1"/>
      <c r="J137" s="1"/>
      <c r="K137" s="1"/>
      <c r="L137" s="7" t="s">
        <v>312</v>
      </c>
    </row>
    <row r="138" spans="1:12" x14ac:dyDescent="0.2">
      <c r="A138" t="s">
        <v>132</v>
      </c>
      <c r="B138" t="s">
        <v>212</v>
      </c>
      <c r="C138" t="s">
        <v>1</v>
      </c>
      <c r="D138" s="1">
        <f t="shared" si="4"/>
        <v>3</v>
      </c>
      <c r="E138" s="1"/>
      <c r="F138" s="1"/>
      <c r="G138" s="1" t="s">
        <v>256</v>
      </c>
      <c r="H138" s="1"/>
      <c r="I138" s="1"/>
      <c r="J138" s="1"/>
      <c r="K138" s="1"/>
      <c r="L138" s="7" t="s">
        <v>313</v>
      </c>
    </row>
    <row r="139" spans="1:12" x14ac:dyDescent="0.2">
      <c r="A139" t="s">
        <v>133</v>
      </c>
      <c r="B139" t="s">
        <v>212</v>
      </c>
      <c r="C139" t="s">
        <v>1</v>
      </c>
      <c r="D139" s="1">
        <f t="shared" si="4"/>
        <v>3</v>
      </c>
      <c r="E139" s="1" t="s">
        <v>243</v>
      </c>
      <c r="F139" s="1"/>
      <c r="G139" s="1"/>
      <c r="H139" s="1"/>
      <c r="I139" s="1"/>
      <c r="J139" s="1"/>
      <c r="K139" s="1"/>
      <c r="L139" s="7" t="s">
        <v>314</v>
      </c>
    </row>
    <row r="140" spans="1:12" x14ac:dyDescent="0.2">
      <c r="A140" t="s">
        <v>134</v>
      </c>
      <c r="B140" t="s">
        <v>212</v>
      </c>
      <c r="C140" t="s">
        <v>1</v>
      </c>
      <c r="D140" s="1">
        <f t="shared" si="4"/>
        <v>3</v>
      </c>
      <c r="E140" s="1"/>
      <c r="F140" s="1"/>
      <c r="G140" s="1" t="s">
        <v>256</v>
      </c>
      <c r="H140" s="1" t="s">
        <v>256</v>
      </c>
      <c r="I140" s="1" t="s">
        <v>256</v>
      </c>
      <c r="J140" s="1" t="s">
        <v>256</v>
      </c>
      <c r="K140" s="1"/>
      <c r="L140" s="7" t="s">
        <v>315</v>
      </c>
    </row>
    <row r="141" spans="1:12" x14ac:dyDescent="0.2">
      <c r="A141" t="s">
        <v>135</v>
      </c>
      <c r="B141" t="s">
        <v>212</v>
      </c>
      <c r="C141" t="s">
        <v>1</v>
      </c>
      <c r="D141" s="1">
        <f t="shared" si="4"/>
        <v>3</v>
      </c>
      <c r="E141" s="1"/>
      <c r="F141" s="1"/>
      <c r="G141" s="1" t="s">
        <v>256</v>
      </c>
      <c r="H141" s="1" t="s">
        <v>256</v>
      </c>
      <c r="I141" s="1" t="s">
        <v>256</v>
      </c>
      <c r="J141" s="1" t="s">
        <v>256</v>
      </c>
      <c r="K141" s="1"/>
      <c r="L141" s="7" t="s">
        <v>316</v>
      </c>
    </row>
    <row r="142" spans="1:12" x14ac:dyDescent="0.2">
      <c r="A142" t="s">
        <v>136</v>
      </c>
      <c r="B142" t="s">
        <v>212</v>
      </c>
      <c r="C142" t="s">
        <v>1</v>
      </c>
      <c r="D142" s="1">
        <f t="shared" si="4"/>
        <v>3</v>
      </c>
      <c r="E142" s="1"/>
      <c r="F142" s="1"/>
      <c r="G142" s="1" t="s">
        <v>256</v>
      </c>
      <c r="H142" s="1" t="s">
        <v>256</v>
      </c>
      <c r="I142" s="1" t="s">
        <v>256</v>
      </c>
      <c r="J142" s="1" t="s">
        <v>256</v>
      </c>
      <c r="K142" s="1"/>
      <c r="L142" s="7" t="s">
        <v>317</v>
      </c>
    </row>
    <row r="143" spans="1:12" x14ac:dyDescent="0.2">
      <c r="A143" t="s">
        <v>137</v>
      </c>
      <c r="B143" t="s">
        <v>212</v>
      </c>
      <c r="C143" t="s">
        <v>1</v>
      </c>
      <c r="D143" s="1">
        <f t="shared" si="4"/>
        <v>3</v>
      </c>
      <c r="E143" s="1"/>
      <c r="F143" s="1"/>
      <c r="G143" s="9" t="s">
        <v>256</v>
      </c>
      <c r="H143" s="9" t="s">
        <v>256</v>
      </c>
      <c r="I143" s="9" t="s">
        <v>256</v>
      </c>
      <c r="J143" s="9" t="s">
        <v>256</v>
      </c>
      <c r="K143" s="9"/>
      <c r="L143" s="7" t="s">
        <v>318</v>
      </c>
    </row>
    <row r="144" spans="1:12" x14ac:dyDescent="0.2">
      <c r="A144" t="s">
        <v>138</v>
      </c>
      <c r="B144" t="s">
        <v>220</v>
      </c>
      <c r="C144" t="s">
        <v>1</v>
      </c>
      <c r="D144" s="1">
        <f t="shared" si="4"/>
        <v>4</v>
      </c>
      <c r="E144" s="1"/>
      <c r="F144" s="1"/>
      <c r="G144" s="1" t="s">
        <v>256</v>
      </c>
      <c r="H144" s="1" t="s">
        <v>256</v>
      </c>
      <c r="I144" s="1" t="s">
        <v>256</v>
      </c>
      <c r="J144" s="1" t="s">
        <v>256</v>
      </c>
      <c r="K144" s="1"/>
      <c r="L144" s="7" t="s">
        <v>319</v>
      </c>
    </row>
    <row r="145" spans="1:13" x14ac:dyDescent="0.2">
      <c r="A145" t="s">
        <v>139</v>
      </c>
      <c r="B145" t="s">
        <v>220</v>
      </c>
      <c r="C145" t="s">
        <v>1</v>
      </c>
      <c r="D145" s="1">
        <f t="shared" si="4"/>
        <v>4</v>
      </c>
      <c r="E145" s="1"/>
      <c r="F145" s="1"/>
      <c r="G145" s="1" t="s">
        <v>256</v>
      </c>
      <c r="H145" s="1" t="s">
        <v>256</v>
      </c>
      <c r="I145" s="1" t="s">
        <v>256</v>
      </c>
      <c r="J145" s="1"/>
      <c r="K145" s="1"/>
      <c r="L145" s="7" t="s">
        <v>320</v>
      </c>
    </row>
    <row r="146" spans="1:13" x14ac:dyDescent="0.2">
      <c r="A146" t="s">
        <v>140</v>
      </c>
      <c r="B146" t="s">
        <v>212</v>
      </c>
      <c r="C146" t="s">
        <v>1</v>
      </c>
      <c r="D146" s="1">
        <f t="shared" si="4"/>
        <v>3</v>
      </c>
      <c r="E146" s="1" t="s">
        <v>243</v>
      </c>
      <c r="F146" s="1"/>
      <c r="G146" s="1"/>
      <c r="H146" s="1"/>
      <c r="I146" s="1"/>
      <c r="J146" s="1"/>
      <c r="K146" s="1"/>
      <c r="L146" s="7" t="s">
        <v>321</v>
      </c>
      <c r="M146" s="8" t="s">
        <v>327</v>
      </c>
    </row>
    <row r="147" spans="1:13" x14ac:dyDescent="0.2">
      <c r="A147" t="s">
        <v>141</v>
      </c>
      <c r="B147" t="s">
        <v>212</v>
      </c>
      <c r="C147" t="s">
        <v>1</v>
      </c>
      <c r="D147" s="1">
        <f t="shared" si="4"/>
        <v>3</v>
      </c>
      <c r="E147" s="1"/>
      <c r="F147" s="1"/>
      <c r="G147" s="1" t="s">
        <v>256</v>
      </c>
      <c r="H147" s="1" t="s">
        <v>256</v>
      </c>
      <c r="I147" s="1" t="s">
        <v>256</v>
      </c>
      <c r="J147" s="1"/>
      <c r="K147" s="1"/>
      <c r="L147" s="7" t="s">
        <v>324</v>
      </c>
    </row>
    <row r="148" spans="1:13" x14ac:dyDescent="0.2">
      <c r="A148" t="s">
        <v>142</v>
      </c>
      <c r="B148" t="s">
        <v>212</v>
      </c>
      <c r="C148" t="s">
        <v>1</v>
      </c>
      <c r="D148" s="1">
        <f t="shared" si="4"/>
        <v>3</v>
      </c>
      <c r="E148" s="1" t="s">
        <v>243</v>
      </c>
      <c r="F148" s="1"/>
      <c r="G148" s="1"/>
      <c r="H148" s="1"/>
      <c r="I148" s="1"/>
      <c r="J148" s="1"/>
      <c r="K148" s="1"/>
      <c r="L148" s="7" t="s">
        <v>325</v>
      </c>
    </row>
    <row r="149" spans="1:13" x14ac:dyDescent="0.2">
      <c r="A149" t="s">
        <v>143</v>
      </c>
      <c r="B149" t="s">
        <v>212</v>
      </c>
      <c r="C149" t="s">
        <v>1</v>
      </c>
      <c r="D149" s="1">
        <f t="shared" si="4"/>
        <v>3</v>
      </c>
      <c r="E149" s="1" t="s">
        <v>243</v>
      </c>
      <c r="F149" s="1"/>
      <c r="G149" s="1"/>
      <c r="H149" s="1"/>
      <c r="I149" s="1"/>
      <c r="J149" s="1"/>
      <c r="K149" s="1"/>
      <c r="L149" s="7" t="s">
        <v>326</v>
      </c>
    </row>
    <row r="150" spans="1:13" x14ac:dyDescent="0.2">
      <c r="A150" t="s">
        <v>144</v>
      </c>
      <c r="B150" t="s">
        <v>212</v>
      </c>
      <c r="C150" t="s">
        <v>1</v>
      </c>
      <c r="D150" s="1">
        <f t="shared" si="4"/>
        <v>3</v>
      </c>
      <c r="E150" s="1" t="s">
        <v>243</v>
      </c>
      <c r="F150" s="1"/>
      <c r="G150" s="1"/>
      <c r="H150" s="1"/>
      <c r="I150" s="1"/>
      <c r="J150" s="1"/>
      <c r="K150" s="1"/>
      <c r="L150" s="7"/>
    </row>
    <row r="151" spans="1:13" x14ac:dyDescent="0.2">
      <c r="A151" t="s">
        <v>145</v>
      </c>
      <c r="B151" t="s">
        <v>212</v>
      </c>
      <c r="C151" t="s">
        <v>1</v>
      </c>
      <c r="D151" s="1">
        <f t="shared" si="4"/>
        <v>3</v>
      </c>
      <c r="E151" s="1" t="s">
        <v>243</v>
      </c>
      <c r="F151" s="1"/>
      <c r="G151" s="1"/>
      <c r="H151" s="1"/>
      <c r="I151" s="1"/>
      <c r="J151" s="1"/>
      <c r="K151" s="1"/>
      <c r="L151" s="7"/>
    </row>
    <row r="152" spans="1:13" x14ac:dyDescent="0.2">
      <c r="A152" t="s">
        <v>146</v>
      </c>
      <c r="B152" t="s">
        <v>212</v>
      </c>
      <c r="C152" t="s">
        <v>1</v>
      </c>
      <c r="D152" s="1">
        <f t="shared" si="4"/>
        <v>3</v>
      </c>
      <c r="E152" s="1" t="s">
        <v>243</v>
      </c>
      <c r="F152" s="1"/>
      <c r="G152" s="1"/>
      <c r="H152" s="1"/>
      <c r="I152" s="1"/>
      <c r="J152" s="1"/>
      <c r="K152" s="1"/>
      <c r="L152" s="7"/>
    </row>
    <row r="153" spans="1:13" x14ac:dyDescent="0.2">
      <c r="A153" t="s">
        <v>147</v>
      </c>
      <c r="B153" t="s">
        <v>212</v>
      </c>
      <c r="C153" t="s">
        <v>1</v>
      </c>
      <c r="D153" s="1">
        <f t="shared" si="4"/>
        <v>3</v>
      </c>
      <c r="E153" s="1" t="s">
        <v>243</v>
      </c>
      <c r="F153" s="1"/>
      <c r="G153" s="1"/>
      <c r="H153" s="1"/>
      <c r="I153" s="1"/>
      <c r="J153" s="1"/>
      <c r="K153" s="1"/>
      <c r="L153" s="7"/>
    </row>
    <row r="154" spans="1:13" x14ac:dyDescent="0.2">
      <c r="A154" t="s">
        <v>148</v>
      </c>
      <c r="B154" t="s">
        <v>212</v>
      </c>
      <c r="C154" t="s">
        <v>1</v>
      </c>
      <c r="D154" s="1">
        <f t="shared" si="4"/>
        <v>3</v>
      </c>
      <c r="E154" s="1" t="s">
        <v>243</v>
      </c>
      <c r="F154" s="1"/>
      <c r="G154" s="1"/>
      <c r="H154" s="1"/>
      <c r="I154" s="1"/>
      <c r="J154" s="1"/>
      <c r="K154" s="1"/>
      <c r="L154" s="7"/>
    </row>
    <row r="155" spans="1:13" x14ac:dyDescent="0.2">
      <c r="A155" t="s">
        <v>149</v>
      </c>
      <c r="B155" t="s">
        <v>212</v>
      </c>
      <c r="C155" t="s">
        <v>1</v>
      </c>
      <c r="D155" s="1">
        <f t="shared" si="4"/>
        <v>3</v>
      </c>
      <c r="E155" s="1" t="s">
        <v>243</v>
      </c>
      <c r="F155" s="1"/>
      <c r="G155" s="1"/>
      <c r="H155" s="1"/>
      <c r="I155" s="1"/>
      <c r="J155" s="1"/>
      <c r="K155" s="1"/>
      <c r="L155" s="7"/>
    </row>
    <row r="156" spans="1:13" x14ac:dyDescent="0.2">
      <c r="A156" t="s">
        <v>150</v>
      </c>
      <c r="B156" t="s">
        <v>212</v>
      </c>
      <c r="C156" t="s">
        <v>1</v>
      </c>
      <c r="D156" s="1">
        <f t="shared" si="4"/>
        <v>3</v>
      </c>
      <c r="E156" s="1" t="s">
        <v>243</v>
      </c>
      <c r="F156" s="1"/>
      <c r="G156" s="1"/>
      <c r="H156" s="1"/>
      <c r="I156" s="1"/>
      <c r="J156" s="1"/>
      <c r="K156" s="1"/>
      <c r="L156" s="7"/>
    </row>
    <row r="157" spans="1:13" x14ac:dyDescent="0.2">
      <c r="A157" t="s">
        <v>151</v>
      </c>
      <c r="B157" t="s">
        <v>212</v>
      </c>
      <c r="C157" t="s">
        <v>1</v>
      </c>
      <c r="D157" s="1">
        <f t="shared" si="4"/>
        <v>3</v>
      </c>
      <c r="E157" s="1" t="s">
        <v>243</v>
      </c>
      <c r="F157" s="1"/>
      <c r="G157" s="1"/>
      <c r="H157" s="1"/>
      <c r="I157" s="1"/>
      <c r="J157" s="1"/>
      <c r="K157" s="1"/>
      <c r="L157" s="7"/>
    </row>
    <row r="158" spans="1:13" x14ac:dyDescent="0.2">
      <c r="A158" t="s">
        <v>152</v>
      </c>
      <c r="B158" t="s">
        <v>212</v>
      </c>
      <c r="C158" t="s">
        <v>1</v>
      </c>
      <c r="D158" s="1">
        <f t="shared" si="4"/>
        <v>3</v>
      </c>
      <c r="E158" s="1" t="s">
        <v>243</v>
      </c>
      <c r="F158" s="1"/>
      <c r="G158" s="1"/>
      <c r="H158" s="1"/>
      <c r="I158" s="1"/>
      <c r="J158" s="1"/>
      <c r="K158" s="1"/>
      <c r="L158" s="7"/>
    </row>
    <row r="159" spans="1:13" x14ac:dyDescent="0.2">
      <c r="A159" t="s">
        <v>153</v>
      </c>
      <c r="B159" t="s">
        <v>212</v>
      </c>
      <c r="C159" t="s">
        <v>1</v>
      </c>
      <c r="D159" s="1">
        <f t="shared" si="4"/>
        <v>3</v>
      </c>
      <c r="E159" s="1" t="s">
        <v>243</v>
      </c>
      <c r="F159" s="1"/>
      <c r="G159" s="1"/>
      <c r="H159" s="1"/>
      <c r="I159" s="1"/>
      <c r="J159" s="1"/>
      <c r="K159" s="1"/>
      <c r="L159" s="7"/>
    </row>
    <row r="160" spans="1:13" x14ac:dyDescent="0.2">
      <c r="A160" t="s">
        <v>154</v>
      </c>
      <c r="B160" t="s">
        <v>212</v>
      </c>
      <c r="C160" t="s">
        <v>1</v>
      </c>
      <c r="D160" s="1">
        <f t="shared" si="4"/>
        <v>3</v>
      </c>
      <c r="E160" s="1" t="s">
        <v>243</v>
      </c>
      <c r="F160" s="1"/>
      <c r="G160" s="1"/>
      <c r="H160" s="1"/>
      <c r="I160" s="1"/>
      <c r="J160" s="1"/>
      <c r="K160" s="1"/>
      <c r="L160" s="7"/>
    </row>
    <row r="161" spans="1:13" x14ac:dyDescent="0.2">
      <c r="A161" t="s">
        <v>155</v>
      </c>
      <c r="B161" t="s">
        <v>212</v>
      </c>
      <c r="C161" t="s">
        <v>1</v>
      </c>
      <c r="D161" s="1">
        <f t="shared" si="4"/>
        <v>3</v>
      </c>
      <c r="E161" s="1" t="s">
        <v>243</v>
      </c>
      <c r="F161" s="1"/>
      <c r="G161" s="1"/>
      <c r="H161" s="1"/>
      <c r="I161" s="1"/>
      <c r="J161" s="1"/>
      <c r="K161" s="1"/>
      <c r="L161" s="7"/>
    </row>
    <row r="162" spans="1:13" x14ac:dyDescent="0.2">
      <c r="A162" t="s">
        <v>156</v>
      </c>
      <c r="B162" t="s">
        <v>212</v>
      </c>
      <c r="C162" t="s">
        <v>1</v>
      </c>
      <c r="D162" s="1">
        <f t="shared" si="4"/>
        <v>3</v>
      </c>
      <c r="E162" s="1" t="s">
        <v>243</v>
      </c>
      <c r="F162" s="1"/>
      <c r="G162" s="1"/>
      <c r="H162" s="1"/>
      <c r="I162" s="1"/>
      <c r="J162" s="1"/>
      <c r="K162" s="1"/>
      <c r="L162" s="7"/>
    </row>
    <row r="163" spans="1:13" x14ac:dyDescent="0.2">
      <c r="A163" t="s">
        <v>157</v>
      </c>
      <c r="B163" t="s">
        <v>212</v>
      </c>
      <c r="C163" t="s">
        <v>1</v>
      </c>
      <c r="D163" s="1">
        <f t="shared" si="4"/>
        <v>3</v>
      </c>
      <c r="E163" s="1" t="s">
        <v>243</v>
      </c>
      <c r="F163" s="1"/>
      <c r="G163" s="1"/>
      <c r="H163" s="1"/>
      <c r="I163" s="1"/>
      <c r="J163" s="1"/>
      <c r="K163" s="1"/>
      <c r="L163" s="7"/>
    </row>
    <row r="164" spans="1:13" x14ac:dyDescent="0.2">
      <c r="A164" t="s">
        <v>158</v>
      </c>
      <c r="B164" t="s">
        <v>212</v>
      </c>
      <c r="C164" t="s">
        <v>1</v>
      </c>
      <c r="D164" s="1">
        <f t="shared" si="4"/>
        <v>3</v>
      </c>
      <c r="E164" s="1" t="s">
        <v>243</v>
      </c>
      <c r="F164" s="1"/>
      <c r="G164" s="1"/>
      <c r="H164" s="1"/>
      <c r="I164" s="1"/>
      <c r="J164" s="1"/>
      <c r="K164" s="1"/>
      <c r="L164" s="7"/>
    </row>
    <row r="165" spans="1:13" x14ac:dyDescent="0.2">
      <c r="A165" t="s">
        <v>159</v>
      </c>
      <c r="B165" t="s">
        <v>212</v>
      </c>
      <c r="C165" t="s">
        <v>1</v>
      </c>
      <c r="D165" s="1">
        <f t="shared" si="4"/>
        <v>3</v>
      </c>
      <c r="E165" s="1"/>
      <c r="F165" s="1"/>
      <c r="G165" s="1" t="s">
        <v>256</v>
      </c>
      <c r="H165" s="1" t="s">
        <v>256</v>
      </c>
      <c r="I165" s="1" t="s">
        <v>256</v>
      </c>
      <c r="J165" s="1"/>
      <c r="K165" s="1"/>
      <c r="L165" s="7"/>
    </row>
    <row r="166" spans="1:13" x14ac:dyDescent="0.2">
      <c r="A166" t="s">
        <v>160</v>
      </c>
      <c r="B166" t="s">
        <v>212</v>
      </c>
      <c r="C166" t="s">
        <v>1</v>
      </c>
      <c r="D166" s="1">
        <f t="shared" si="4"/>
        <v>3</v>
      </c>
      <c r="E166" s="1"/>
      <c r="F166" s="1"/>
      <c r="G166" s="1" t="s">
        <v>256</v>
      </c>
      <c r="H166" s="1" t="s">
        <v>256</v>
      </c>
      <c r="I166" s="1" t="s">
        <v>256</v>
      </c>
      <c r="J166" s="1"/>
      <c r="K166" s="1"/>
      <c r="L166" s="7"/>
    </row>
    <row r="167" spans="1:13" x14ac:dyDescent="0.2">
      <c r="A167" t="s">
        <v>161</v>
      </c>
      <c r="B167" t="s">
        <v>212</v>
      </c>
      <c r="C167" t="s">
        <v>1</v>
      </c>
      <c r="D167" s="1">
        <f t="shared" si="4"/>
        <v>3</v>
      </c>
      <c r="E167" s="1"/>
      <c r="F167" s="1"/>
      <c r="G167" s="1" t="s">
        <v>256</v>
      </c>
      <c r="H167" s="1" t="s">
        <v>256</v>
      </c>
      <c r="I167" s="1" t="s">
        <v>256</v>
      </c>
      <c r="J167" s="1"/>
      <c r="K167" s="1"/>
      <c r="L167" s="7"/>
    </row>
    <row r="168" spans="1:13" x14ac:dyDescent="0.2">
      <c r="A168" t="s">
        <v>162</v>
      </c>
      <c r="B168" t="s">
        <v>212</v>
      </c>
      <c r="C168" t="s">
        <v>1</v>
      </c>
      <c r="D168" s="1">
        <f t="shared" si="4"/>
        <v>3</v>
      </c>
      <c r="E168" s="1"/>
      <c r="F168" s="1"/>
      <c r="G168" s="1" t="s">
        <v>256</v>
      </c>
      <c r="H168" s="1" t="s">
        <v>256</v>
      </c>
      <c r="I168" s="1" t="s">
        <v>256</v>
      </c>
      <c r="J168" s="1"/>
      <c r="K168" s="1"/>
      <c r="L168" s="7"/>
    </row>
    <row r="169" spans="1:13" x14ac:dyDescent="0.2">
      <c r="A169" t="s">
        <v>163</v>
      </c>
      <c r="B169" t="s">
        <v>212</v>
      </c>
      <c r="C169" t="s">
        <v>1</v>
      </c>
      <c r="D169" s="1">
        <f t="shared" si="4"/>
        <v>3</v>
      </c>
      <c r="E169" s="1"/>
      <c r="F169" s="1"/>
      <c r="G169" s="1" t="s">
        <v>256</v>
      </c>
      <c r="H169" s="1" t="s">
        <v>256</v>
      </c>
      <c r="I169" s="1" t="s">
        <v>256</v>
      </c>
      <c r="J169" s="1"/>
      <c r="K169" s="1"/>
      <c r="L169" s="7"/>
    </row>
    <row r="170" spans="1:13" x14ac:dyDescent="0.2">
      <c r="A170" t="s">
        <v>164</v>
      </c>
      <c r="B170" t="s">
        <v>212</v>
      </c>
      <c r="C170" t="s">
        <v>1</v>
      </c>
      <c r="D170" s="1">
        <f t="shared" si="4"/>
        <v>3</v>
      </c>
      <c r="E170" s="1"/>
      <c r="F170" s="1"/>
      <c r="G170" s="1" t="s">
        <v>256</v>
      </c>
      <c r="H170" s="1" t="s">
        <v>256</v>
      </c>
      <c r="I170" s="1" t="s">
        <v>256</v>
      </c>
      <c r="J170" s="1"/>
      <c r="K170" s="1"/>
      <c r="L170" s="7"/>
    </row>
    <row r="171" spans="1:13" x14ac:dyDescent="0.2">
      <c r="A171" t="s">
        <v>165</v>
      </c>
      <c r="B171" t="s">
        <v>212</v>
      </c>
      <c r="C171" t="s">
        <v>1</v>
      </c>
      <c r="D171" s="1">
        <f t="shared" si="4"/>
        <v>3</v>
      </c>
      <c r="E171" s="1"/>
      <c r="F171" s="1"/>
      <c r="G171" s="1" t="s">
        <v>256</v>
      </c>
      <c r="H171" s="1" t="s">
        <v>256</v>
      </c>
      <c r="I171" s="1" t="s">
        <v>256</v>
      </c>
      <c r="J171" s="1" t="s">
        <v>256</v>
      </c>
      <c r="K171" s="1"/>
      <c r="L171" s="7"/>
      <c r="M171" s="8" t="s">
        <v>322</v>
      </c>
    </row>
    <row r="172" spans="1:13" x14ac:dyDescent="0.2">
      <c r="A172" t="s">
        <v>166</v>
      </c>
      <c r="B172" t="s">
        <v>212</v>
      </c>
      <c r="C172" t="s">
        <v>1</v>
      </c>
      <c r="D172" s="1">
        <f t="shared" si="4"/>
        <v>3</v>
      </c>
      <c r="E172" s="1"/>
      <c r="F172" s="1"/>
      <c r="G172" s="1" t="s">
        <v>256</v>
      </c>
      <c r="H172" s="1" t="s">
        <v>256</v>
      </c>
      <c r="I172" s="1" t="s">
        <v>256</v>
      </c>
      <c r="J172" s="1"/>
      <c r="K172" s="1"/>
      <c r="L172" s="7"/>
    </row>
    <row r="173" spans="1:13" x14ac:dyDescent="0.2">
      <c r="A173" t="s">
        <v>167</v>
      </c>
      <c r="B173" t="s">
        <v>212</v>
      </c>
      <c r="C173" t="s">
        <v>1</v>
      </c>
      <c r="D173" s="1">
        <f t="shared" si="4"/>
        <v>3</v>
      </c>
      <c r="E173" s="1"/>
      <c r="F173" s="1"/>
      <c r="G173" s="1" t="s">
        <v>256</v>
      </c>
      <c r="H173" s="1" t="s">
        <v>256</v>
      </c>
      <c r="I173" s="1" t="s">
        <v>256</v>
      </c>
      <c r="J173" s="1"/>
      <c r="K173" s="1"/>
      <c r="L173" s="7"/>
    </row>
    <row r="174" spans="1:13" x14ac:dyDescent="0.2">
      <c r="A174" t="s">
        <v>168</v>
      </c>
      <c r="B174" t="s">
        <v>212</v>
      </c>
      <c r="C174" t="s">
        <v>1</v>
      </c>
      <c r="D174" s="1">
        <f t="shared" si="4"/>
        <v>3</v>
      </c>
      <c r="E174" s="1"/>
      <c r="F174" s="1"/>
      <c r="G174" s="1" t="s">
        <v>256</v>
      </c>
      <c r="H174" s="1" t="s">
        <v>256</v>
      </c>
      <c r="I174" s="1" t="s">
        <v>256</v>
      </c>
      <c r="J174" s="1"/>
      <c r="K174" s="1"/>
      <c r="L174" s="7"/>
    </row>
    <row r="175" spans="1:13" x14ac:dyDescent="0.2">
      <c r="A175" t="s">
        <v>169</v>
      </c>
      <c r="B175" t="s">
        <v>212</v>
      </c>
      <c r="C175" t="s">
        <v>1</v>
      </c>
      <c r="D175" s="1">
        <f t="shared" si="4"/>
        <v>3</v>
      </c>
      <c r="E175" s="1"/>
      <c r="F175" s="1"/>
      <c r="G175" s="1" t="s">
        <v>256</v>
      </c>
      <c r="H175" s="1" t="s">
        <v>256</v>
      </c>
      <c r="I175" s="1" t="s">
        <v>256</v>
      </c>
      <c r="J175" s="1"/>
      <c r="K175" s="1"/>
      <c r="L175" s="7"/>
    </row>
    <row r="176" spans="1:13" x14ac:dyDescent="0.2">
      <c r="A176" t="s">
        <v>170</v>
      </c>
      <c r="B176" t="s">
        <v>212</v>
      </c>
      <c r="C176" t="s">
        <v>1</v>
      </c>
      <c r="D176" s="1">
        <f t="shared" si="4"/>
        <v>3</v>
      </c>
      <c r="E176" s="1"/>
      <c r="F176" s="1"/>
      <c r="G176" s="1" t="s">
        <v>256</v>
      </c>
      <c r="H176" s="1" t="s">
        <v>256</v>
      </c>
      <c r="I176" s="1" t="s">
        <v>256</v>
      </c>
      <c r="J176" s="1"/>
      <c r="K176" s="1"/>
      <c r="L176" s="7"/>
    </row>
    <row r="177" spans="1:13" x14ac:dyDescent="0.2">
      <c r="A177" t="s">
        <v>171</v>
      </c>
      <c r="B177" t="s">
        <v>212</v>
      </c>
      <c r="C177" t="s">
        <v>1</v>
      </c>
      <c r="D177" s="1">
        <f t="shared" si="4"/>
        <v>3</v>
      </c>
      <c r="E177" s="1"/>
      <c r="F177" s="1"/>
      <c r="G177" s="1" t="s">
        <v>256</v>
      </c>
      <c r="H177" s="1" t="s">
        <v>256</v>
      </c>
      <c r="I177" s="1" t="s">
        <v>256</v>
      </c>
      <c r="J177" s="1"/>
      <c r="K177" s="1"/>
      <c r="L177" s="7"/>
    </row>
    <row r="178" spans="1:13" x14ac:dyDescent="0.2">
      <c r="A178" t="s">
        <v>172</v>
      </c>
      <c r="B178" t="s">
        <v>212</v>
      </c>
      <c r="C178" t="s">
        <v>1</v>
      </c>
      <c r="D178" s="1">
        <f t="shared" si="4"/>
        <v>3</v>
      </c>
      <c r="E178" s="1"/>
      <c r="F178" s="1"/>
      <c r="G178" s="1" t="s">
        <v>256</v>
      </c>
      <c r="H178" s="1" t="s">
        <v>256</v>
      </c>
      <c r="I178" s="1" t="s">
        <v>256</v>
      </c>
      <c r="J178" s="1"/>
      <c r="K178" s="1"/>
      <c r="L178" s="7"/>
    </row>
    <row r="179" spans="1:13" x14ac:dyDescent="0.2">
      <c r="A179" t="s">
        <v>173</v>
      </c>
      <c r="B179" t="s">
        <v>212</v>
      </c>
      <c r="C179" t="s">
        <v>1</v>
      </c>
      <c r="D179" s="1">
        <f t="shared" si="4"/>
        <v>3</v>
      </c>
      <c r="E179" s="1"/>
      <c r="F179" s="1"/>
      <c r="G179" s="1" t="s">
        <v>256</v>
      </c>
      <c r="H179" s="1" t="s">
        <v>256</v>
      </c>
      <c r="I179" s="1" t="s">
        <v>256</v>
      </c>
      <c r="J179" s="1"/>
      <c r="K179" s="1"/>
      <c r="L179" s="7"/>
    </row>
    <row r="180" spans="1:13" x14ac:dyDescent="0.2">
      <c r="A180" t="s">
        <v>174</v>
      </c>
      <c r="B180" t="s">
        <v>212</v>
      </c>
      <c r="C180" t="s">
        <v>1</v>
      </c>
      <c r="D180" s="1">
        <f t="shared" si="4"/>
        <v>3</v>
      </c>
      <c r="E180" s="1"/>
      <c r="F180" s="1"/>
      <c r="G180" s="1" t="s">
        <v>256</v>
      </c>
      <c r="H180" s="1" t="s">
        <v>256</v>
      </c>
      <c r="I180" s="1" t="s">
        <v>256</v>
      </c>
      <c r="J180" s="1"/>
      <c r="K180" s="1"/>
      <c r="L180" s="7"/>
    </row>
    <row r="181" spans="1:13" x14ac:dyDescent="0.2">
      <c r="A181" t="s">
        <v>175</v>
      </c>
      <c r="B181" t="s">
        <v>212</v>
      </c>
      <c r="C181" t="s">
        <v>1</v>
      </c>
      <c r="D181" s="1">
        <f t="shared" si="4"/>
        <v>3</v>
      </c>
      <c r="E181" s="1"/>
      <c r="F181" s="1"/>
      <c r="G181" s="1" t="s">
        <v>256</v>
      </c>
      <c r="H181" s="1" t="s">
        <v>256</v>
      </c>
      <c r="I181" s="1" t="s">
        <v>256</v>
      </c>
      <c r="J181" s="1" t="s">
        <v>256</v>
      </c>
      <c r="K181" s="1"/>
      <c r="L181" s="7"/>
      <c r="M181" s="7" t="s">
        <v>322</v>
      </c>
    </row>
    <row r="182" spans="1:13" x14ac:dyDescent="0.2">
      <c r="A182" t="s">
        <v>176</v>
      </c>
      <c r="B182" t="s">
        <v>222</v>
      </c>
      <c r="C182" t="s">
        <v>1</v>
      </c>
      <c r="D182" s="1">
        <f t="shared" si="4"/>
        <v>3</v>
      </c>
      <c r="E182" s="1"/>
      <c r="F182" s="1" t="s">
        <v>256</v>
      </c>
      <c r="G182" s="1"/>
      <c r="H182" s="1"/>
      <c r="I182" s="1"/>
      <c r="J182" s="1"/>
      <c r="K182" s="1"/>
      <c r="L182" s="7"/>
    </row>
    <row r="183" spans="1:13" x14ac:dyDescent="0.2">
      <c r="A183" t="s">
        <v>177</v>
      </c>
      <c r="B183" t="s">
        <v>222</v>
      </c>
      <c r="C183" t="s">
        <v>1</v>
      </c>
      <c r="D183" s="1">
        <f t="shared" si="4"/>
        <v>3</v>
      </c>
      <c r="E183" s="1"/>
      <c r="F183" s="1" t="s">
        <v>256</v>
      </c>
      <c r="G183" s="1"/>
      <c r="H183" s="1"/>
      <c r="I183" s="1"/>
      <c r="J183" s="1"/>
      <c r="K183" s="1"/>
      <c r="L183" s="7"/>
    </row>
    <row r="184" spans="1:13" x14ac:dyDescent="0.2">
      <c r="A184" t="s">
        <v>178</v>
      </c>
      <c r="B184" t="s">
        <v>223</v>
      </c>
      <c r="C184" t="s">
        <v>1</v>
      </c>
      <c r="D184" s="1">
        <f t="shared" si="4"/>
        <v>3</v>
      </c>
      <c r="E184" s="1"/>
      <c r="F184" s="1" t="s">
        <v>256</v>
      </c>
      <c r="G184" s="1"/>
      <c r="H184" s="1"/>
      <c r="I184" s="1"/>
      <c r="J184" s="1"/>
      <c r="K184" s="1"/>
      <c r="L184" s="7"/>
    </row>
    <row r="185" spans="1:13" x14ac:dyDescent="0.2">
      <c r="A185" t="s">
        <v>179</v>
      </c>
      <c r="B185" t="s">
        <v>223</v>
      </c>
      <c r="C185" t="s">
        <v>1</v>
      </c>
      <c r="D185" s="1">
        <f t="shared" si="4"/>
        <v>3</v>
      </c>
      <c r="E185" s="1"/>
      <c r="F185" s="1" t="s">
        <v>256</v>
      </c>
      <c r="G185" s="1"/>
      <c r="H185" s="1"/>
      <c r="I185" s="1"/>
      <c r="J185" s="1"/>
      <c r="K185" s="1"/>
      <c r="L185" s="7"/>
    </row>
    <row r="186" spans="1:13" x14ac:dyDescent="0.2">
      <c r="A186" t="s">
        <v>180</v>
      </c>
      <c r="B186" t="s">
        <v>212</v>
      </c>
      <c r="C186" t="s">
        <v>1</v>
      </c>
      <c r="D186" s="1">
        <f t="shared" si="4"/>
        <v>3</v>
      </c>
      <c r="E186" s="1"/>
      <c r="F186" s="1"/>
      <c r="G186" s="1" t="s">
        <v>256</v>
      </c>
      <c r="H186" s="1" t="s">
        <v>256</v>
      </c>
      <c r="I186" s="1" t="s">
        <v>256</v>
      </c>
      <c r="J186" s="1"/>
      <c r="K186" s="1"/>
      <c r="L186" s="7"/>
    </row>
    <row r="187" spans="1:13" x14ac:dyDescent="0.2">
      <c r="A187" t="s">
        <v>181</v>
      </c>
      <c r="B187" t="s">
        <v>212</v>
      </c>
      <c r="C187" t="s">
        <v>1</v>
      </c>
      <c r="D187" s="1">
        <f t="shared" si="4"/>
        <v>3</v>
      </c>
      <c r="E187" s="1" t="s">
        <v>243</v>
      </c>
      <c r="F187" s="1"/>
      <c r="G187" s="1"/>
      <c r="H187" s="1"/>
      <c r="I187" s="1"/>
      <c r="J187" s="1"/>
      <c r="K187" s="1"/>
      <c r="L187" s="7" t="s">
        <v>328</v>
      </c>
      <c r="M187" t="s">
        <v>329</v>
      </c>
    </row>
    <row r="188" spans="1:13" x14ac:dyDescent="0.2">
      <c r="A188" t="s">
        <v>182</v>
      </c>
      <c r="B188" t="s">
        <v>212</v>
      </c>
      <c r="C188" t="s">
        <v>1</v>
      </c>
      <c r="D188" s="1">
        <f t="shared" si="4"/>
        <v>3</v>
      </c>
      <c r="E188" s="1"/>
      <c r="F188" s="1"/>
      <c r="G188" s="1" t="s">
        <v>256</v>
      </c>
      <c r="H188" s="1" t="s">
        <v>256</v>
      </c>
      <c r="I188" s="1" t="s">
        <v>256</v>
      </c>
      <c r="J188" s="1"/>
      <c r="K188" s="1"/>
      <c r="L188" s="7"/>
    </row>
    <row r="189" spans="1:13" x14ac:dyDescent="0.2">
      <c r="A189" t="s">
        <v>183</v>
      </c>
      <c r="B189" t="s">
        <v>212</v>
      </c>
      <c r="C189" t="s">
        <v>1</v>
      </c>
      <c r="D189" s="1">
        <f t="shared" si="4"/>
        <v>3</v>
      </c>
      <c r="E189" s="1"/>
      <c r="F189" s="1"/>
      <c r="G189" s="1" t="s">
        <v>256</v>
      </c>
      <c r="H189" s="1" t="s">
        <v>256</v>
      </c>
      <c r="I189" s="1" t="s">
        <v>256</v>
      </c>
      <c r="J189" s="1"/>
      <c r="K189" s="1"/>
      <c r="L189" s="7"/>
    </row>
    <row r="190" spans="1:13" x14ac:dyDescent="0.2">
      <c r="A190" t="s">
        <v>184</v>
      </c>
      <c r="B190" t="s">
        <v>212</v>
      </c>
      <c r="C190" t="s">
        <v>1</v>
      </c>
      <c r="D190" s="1">
        <f t="shared" si="4"/>
        <v>3</v>
      </c>
      <c r="E190" s="1"/>
      <c r="F190" s="1"/>
      <c r="G190" s="1" t="s">
        <v>256</v>
      </c>
      <c r="H190" s="1" t="s">
        <v>256</v>
      </c>
      <c r="I190" s="1" t="s">
        <v>256</v>
      </c>
      <c r="J190" s="1"/>
      <c r="K190" s="1"/>
      <c r="L190" s="7" t="s">
        <v>330</v>
      </c>
    </row>
    <row r="191" spans="1:13" x14ac:dyDescent="0.2">
      <c r="A191" t="s">
        <v>185</v>
      </c>
      <c r="B191" t="s">
        <v>212</v>
      </c>
      <c r="C191" t="s">
        <v>1</v>
      </c>
      <c r="D191" s="1">
        <f t="shared" si="4"/>
        <v>3</v>
      </c>
      <c r="E191" s="1"/>
      <c r="F191" s="1"/>
      <c r="G191" s="9" t="s">
        <v>256</v>
      </c>
      <c r="H191" s="9" t="s">
        <v>256</v>
      </c>
      <c r="I191" s="9" t="s">
        <v>256</v>
      </c>
      <c r="J191" s="1"/>
      <c r="K191" s="1"/>
      <c r="L191" s="7" t="s">
        <v>331</v>
      </c>
    </row>
    <row r="192" spans="1:13" x14ac:dyDescent="0.2">
      <c r="A192" t="s">
        <v>186</v>
      </c>
      <c r="B192" t="s">
        <v>212</v>
      </c>
      <c r="C192" t="s">
        <v>1</v>
      </c>
      <c r="D192" s="1">
        <f t="shared" si="4"/>
        <v>3</v>
      </c>
      <c r="E192" s="1" t="s">
        <v>243</v>
      </c>
      <c r="F192" s="1"/>
      <c r="G192" s="1"/>
      <c r="H192" s="1"/>
      <c r="I192" s="1"/>
      <c r="J192" s="1"/>
      <c r="K192" s="1"/>
      <c r="L192" s="7"/>
      <c r="M192" t="s">
        <v>332</v>
      </c>
    </row>
    <row r="193" spans="1:13" x14ac:dyDescent="0.2">
      <c r="A193" t="s">
        <v>187</v>
      </c>
      <c r="B193" t="s">
        <v>212</v>
      </c>
      <c r="C193" t="s">
        <v>1</v>
      </c>
      <c r="D193" s="1">
        <f t="shared" si="4"/>
        <v>3</v>
      </c>
      <c r="E193" s="1"/>
      <c r="F193" s="1"/>
      <c r="G193" s="9" t="s">
        <v>256</v>
      </c>
      <c r="H193" s="9" t="s">
        <v>256</v>
      </c>
      <c r="I193" s="9" t="s">
        <v>256</v>
      </c>
      <c r="J193" s="1"/>
      <c r="K193" s="1"/>
      <c r="L193" s="7"/>
    </row>
    <row r="194" spans="1:13" x14ac:dyDescent="0.2">
      <c r="A194" t="s">
        <v>188</v>
      </c>
      <c r="B194" t="s">
        <v>212</v>
      </c>
      <c r="C194" t="s">
        <v>1</v>
      </c>
      <c r="D194" s="1">
        <f t="shared" si="4"/>
        <v>3</v>
      </c>
      <c r="E194" s="1"/>
      <c r="F194" s="1"/>
      <c r="G194" s="9" t="s">
        <v>256</v>
      </c>
      <c r="H194" s="9" t="s">
        <v>256</v>
      </c>
      <c r="I194" s="9"/>
      <c r="J194" s="1"/>
      <c r="K194" s="1"/>
      <c r="L194" s="7"/>
    </row>
    <row r="195" spans="1:13" x14ac:dyDescent="0.2">
      <c r="A195" t="s">
        <v>189</v>
      </c>
      <c r="B195" t="s">
        <v>212</v>
      </c>
      <c r="C195" t="s">
        <v>1</v>
      </c>
      <c r="D195" s="1">
        <f t="shared" si="4"/>
        <v>3</v>
      </c>
      <c r="E195" s="1"/>
      <c r="F195" s="1"/>
      <c r="G195" s="1" t="s">
        <v>256</v>
      </c>
      <c r="H195" s="1" t="s">
        <v>256</v>
      </c>
      <c r="I195" s="1" t="s">
        <v>256</v>
      </c>
      <c r="J195" s="1"/>
      <c r="K195" s="1"/>
      <c r="L195" s="7"/>
    </row>
    <row r="196" spans="1:13" x14ac:dyDescent="0.2">
      <c r="A196" t="s">
        <v>190</v>
      </c>
      <c r="B196" t="s">
        <v>212</v>
      </c>
      <c r="C196" t="s">
        <v>1</v>
      </c>
      <c r="D196" s="1">
        <f t="shared" si="4"/>
        <v>3</v>
      </c>
      <c r="E196" s="1" t="s">
        <v>243</v>
      </c>
      <c r="F196" s="1"/>
      <c r="G196" s="9"/>
      <c r="H196" s="9"/>
      <c r="I196" s="9"/>
      <c r="J196" s="1"/>
      <c r="K196" s="1"/>
      <c r="L196" s="7"/>
      <c r="M196" t="s">
        <v>333</v>
      </c>
    </row>
    <row r="197" spans="1:13" x14ac:dyDescent="0.2">
      <c r="A197" t="s">
        <v>191</v>
      </c>
      <c r="B197" t="s">
        <v>212</v>
      </c>
      <c r="C197" t="s">
        <v>1</v>
      </c>
      <c r="D197" s="1">
        <f t="shared" si="4"/>
        <v>3</v>
      </c>
      <c r="E197" s="1"/>
      <c r="F197" s="1"/>
      <c r="G197" s="9" t="s">
        <v>256</v>
      </c>
      <c r="H197" s="9" t="s">
        <v>256</v>
      </c>
      <c r="I197" s="9" t="s">
        <v>256</v>
      </c>
      <c r="J197" s="1"/>
      <c r="K197" s="1"/>
      <c r="L197" s="7"/>
    </row>
    <row r="198" spans="1:13" x14ac:dyDescent="0.2">
      <c r="A198" t="s">
        <v>192</v>
      </c>
      <c r="B198" t="s">
        <v>212</v>
      </c>
      <c r="C198" t="s">
        <v>1</v>
      </c>
      <c r="D198" s="1">
        <f t="shared" si="4"/>
        <v>3</v>
      </c>
      <c r="E198" s="1" t="s">
        <v>243</v>
      </c>
      <c r="F198" s="1"/>
      <c r="G198" s="1"/>
      <c r="H198" s="1"/>
      <c r="I198" s="1"/>
      <c r="J198" s="1"/>
      <c r="K198" s="1"/>
      <c r="L198" s="7" t="s">
        <v>334</v>
      </c>
    </row>
    <row r="199" spans="1:13" x14ac:dyDescent="0.2">
      <c r="A199" t="s">
        <v>193</v>
      </c>
      <c r="B199" t="s">
        <v>212</v>
      </c>
      <c r="C199" t="s">
        <v>1</v>
      </c>
      <c r="D199" s="1">
        <f t="shared" si="4"/>
        <v>3</v>
      </c>
      <c r="E199" s="1" t="s">
        <v>243</v>
      </c>
      <c r="F199" s="1"/>
      <c r="G199" s="1"/>
      <c r="H199" s="1"/>
      <c r="I199" s="1"/>
      <c r="J199" s="1"/>
      <c r="K199" s="1"/>
      <c r="L199" s="7" t="s">
        <v>335</v>
      </c>
    </row>
    <row r="200" spans="1:13" x14ac:dyDescent="0.2">
      <c r="A200" t="s">
        <v>194</v>
      </c>
      <c r="B200" t="s">
        <v>212</v>
      </c>
      <c r="C200" t="s">
        <v>1</v>
      </c>
      <c r="D200" s="1">
        <f t="shared" ref="D200:D215" si="5">1+LEN(B200)-LEN(SUBSTITUTE(B200,",",""))</f>
        <v>3</v>
      </c>
      <c r="E200" s="1" t="s">
        <v>243</v>
      </c>
      <c r="F200" s="1"/>
      <c r="G200" s="1"/>
      <c r="H200" s="1"/>
      <c r="I200" s="1"/>
      <c r="J200" s="1"/>
      <c r="K200" s="1"/>
      <c r="L200" s="7" t="s">
        <v>336</v>
      </c>
    </row>
    <row r="201" spans="1:13" x14ac:dyDescent="0.2">
      <c r="A201" t="s">
        <v>195</v>
      </c>
      <c r="B201" t="s">
        <v>212</v>
      </c>
      <c r="C201" t="s">
        <v>1</v>
      </c>
      <c r="D201" s="1">
        <f t="shared" si="5"/>
        <v>3</v>
      </c>
      <c r="E201" s="1"/>
      <c r="F201" s="1"/>
      <c r="G201" s="9" t="s">
        <v>256</v>
      </c>
      <c r="H201" s="9" t="s">
        <v>256</v>
      </c>
      <c r="I201" s="9" t="s">
        <v>256</v>
      </c>
      <c r="J201" s="1"/>
      <c r="K201" s="1"/>
      <c r="L201" s="7" t="s">
        <v>337</v>
      </c>
    </row>
    <row r="202" spans="1:13" x14ac:dyDescent="0.2">
      <c r="A202" t="s">
        <v>196</v>
      </c>
      <c r="B202" t="s">
        <v>212</v>
      </c>
      <c r="C202" t="s">
        <v>1</v>
      </c>
      <c r="D202" s="1">
        <f t="shared" si="5"/>
        <v>3</v>
      </c>
      <c r="E202" s="1" t="s">
        <v>243</v>
      </c>
      <c r="F202" s="1"/>
      <c r="G202" s="1"/>
      <c r="H202" s="1"/>
      <c r="I202" s="1"/>
      <c r="J202" s="1"/>
      <c r="K202" s="1"/>
      <c r="L202" s="7" t="s">
        <v>338</v>
      </c>
    </row>
    <row r="203" spans="1:13" x14ac:dyDescent="0.2">
      <c r="A203" t="s">
        <v>197</v>
      </c>
      <c r="B203" t="s">
        <v>214</v>
      </c>
      <c r="C203" t="s">
        <v>1</v>
      </c>
      <c r="D203" s="1">
        <f t="shared" si="5"/>
        <v>2</v>
      </c>
      <c r="E203" s="1" t="s">
        <v>243</v>
      </c>
      <c r="F203" s="1"/>
      <c r="G203" s="1"/>
      <c r="H203" s="1"/>
      <c r="I203" s="1"/>
      <c r="J203" s="1"/>
      <c r="K203" s="1"/>
      <c r="L203" s="7" t="s">
        <v>339</v>
      </c>
    </row>
    <row r="204" spans="1:13" x14ac:dyDescent="0.2">
      <c r="A204" t="s">
        <v>198</v>
      </c>
      <c r="B204" t="s">
        <v>214</v>
      </c>
      <c r="C204" t="s">
        <v>1</v>
      </c>
      <c r="D204" s="1">
        <f t="shared" si="5"/>
        <v>2</v>
      </c>
      <c r="E204" s="1" t="s">
        <v>243</v>
      </c>
      <c r="F204" s="1"/>
      <c r="G204" s="1"/>
      <c r="H204" s="1"/>
      <c r="I204" s="1"/>
      <c r="J204" s="1"/>
      <c r="K204" s="1"/>
      <c r="L204" s="7" t="s">
        <v>339</v>
      </c>
    </row>
    <row r="205" spans="1:13" x14ac:dyDescent="0.2">
      <c r="A205" t="s">
        <v>199</v>
      </c>
      <c r="B205" t="s">
        <v>215</v>
      </c>
      <c r="C205" t="s">
        <v>1</v>
      </c>
      <c r="D205" s="1">
        <f t="shared" si="5"/>
        <v>2</v>
      </c>
      <c r="E205" s="1" t="s">
        <v>243</v>
      </c>
      <c r="F205" s="1"/>
      <c r="G205" s="1"/>
      <c r="H205" s="1"/>
      <c r="I205" s="1"/>
      <c r="J205" s="1"/>
      <c r="K205" s="1"/>
      <c r="L205" s="7" t="s">
        <v>339</v>
      </c>
    </row>
    <row r="206" spans="1:13" x14ac:dyDescent="0.2">
      <c r="A206" t="s">
        <v>200</v>
      </c>
      <c r="B206" t="s">
        <v>215</v>
      </c>
      <c r="C206" t="s">
        <v>1</v>
      </c>
      <c r="D206" s="1">
        <f t="shared" si="5"/>
        <v>2</v>
      </c>
      <c r="E206" s="1" t="s">
        <v>243</v>
      </c>
      <c r="F206" s="1"/>
      <c r="G206" s="1"/>
      <c r="H206" s="1"/>
      <c r="I206" s="1"/>
      <c r="J206" s="1"/>
      <c r="K206" s="1"/>
      <c r="L206" s="7" t="s">
        <v>339</v>
      </c>
    </row>
    <row r="207" spans="1:13" x14ac:dyDescent="0.2">
      <c r="A207" t="s">
        <v>201</v>
      </c>
      <c r="B207" t="s">
        <v>214</v>
      </c>
      <c r="C207" t="s">
        <v>1</v>
      </c>
      <c r="D207" s="1">
        <f t="shared" si="5"/>
        <v>2</v>
      </c>
      <c r="E207" s="1" t="s">
        <v>243</v>
      </c>
      <c r="F207" s="1"/>
      <c r="G207" s="1"/>
      <c r="H207" s="1"/>
      <c r="I207" s="1"/>
      <c r="J207" s="1"/>
      <c r="K207" s="1"/>
      <c r="L207" s="7" t="s">
        <v>339</v>
      </c>
    </row>
    <row r="208" spans="1:13" x14ac:dyDescent="0.2">
      <c r="A208" t="s">
        <v>202</v>
      </c>
      <c r="B208" t="s">
        <v>214</v>
      </c>
      <c r="C208" t="s">
        <v>1</v>
      </c>
      <c r="D208" s="1">
        <f t="shared" si="5"/>
        <v>2</v>
      </c>
      <c r="E208" s="1" t="s">
        <v>243</v>
      </c>
      <c r="F208" s="1"/>
      <c r="G208" s="1"/>
      <c r="H208" s="1"/>
      <c r="I208" s="1"/>
      <c r="J208" s="1"/>
      <c r="K208" s="1"/>
      <c r="L208" s="7" t="s">
        <v>339</v>
      </c>
    </row>
    <row r="209" spans="1:13" x14ac:dyDescent="0.2">
      <c r="A209" t="s">
        <v>203</v>
      </c>
      <c r="B209" t="s">
        <v>215</v>
      </c>
      <c r="C209" t="s">
        <v>1</v>
      </c>
      <c r="D209" s="1">
        <f t="shared" si="5"/>
        <v>2</v>
      </c>
      <c r="E209" s="1" t="s">
        <v>243</v>
      </c>
      <c r="F209" s="1"/>
      <c r="G209" s="1"/>
      <c r="H209" s="1"/>
      <c r="I209" s="1"/>
      <c r="J209" s="1"/>
      <c r="K209" s="1"/>
      <c r="L209" s="7" t="s">
        <v>339</v>
      </c>
    </row>
    <row r="210" spans="1:13" x14ac:dyDescent="0.2">
      <c r="A210" t="s">
        <v>204</v>
      </c>
      <c r="B210" t="s">
        <v>215</v>
      </c>
      <c r="C210" t="s">
        <v>1</v>
      </c>
      <c r="D210" s="1">
        <f t="shared" si="5"/>
        <v>2</v>
      </c>
      <c r="E210" s="1" t="s">
        <v>243</v>
      </c>
      <c r="F210" s="1"/>
      <c r="G210" s="1"/>
      <c r="H210" s="1"/>
      <c r="I210" s="1"/>
      <c r="J210" s="1"/>
      <c r="K210" s="1"/>
      <c r="L210" s="7" t="s">
        <v>339</v>
      </c>
    </row>
    <row r="211" spans="1:13" x14ac:dyDescent="0.2">
      <c r="A211" t="s">
        <v>205</v>
      </c>
      <c r="B211" t="s">
        <v>212</v>
      </c>
      <c r="C211" t="s">
        <v>1</v>
      </c>
      <c r="D211" s="1">
        <f t="shared" si="5"/>
        <v>3</v>
      </c>
      <c r="E211" s="1" t="s">
        <v>243</v>
      </c>
      <c r="F211" s="1"/>
      <c r="G211" s="1"/>
      <c r="H211" s="1"/>
      <c r="I211" s="1"/>
      <c r="J211" s="1"/>
      <c r="K211" s="1"/>
      <c r="L211" s="7" t="s">
        <v>352</v>
      </c>
      <c r="M211" s="7" t="s">
        <v>340</v>
      </c>
    </row>
    <row r="212" spans="1:13" x14ac:dyDescent="0.2">
      <c r="A212" t="s">
        <v>206</v>
      </c>
      <c r="B212" t="s">
        <v>212</v>
      </c>
      <c r="C212" t="s">
        <v>1</v>
      </c>
      <c r="D212" s="1">
        <f t="shared" si="5"/>
        <v>3</v>
      </c>
      <c r="E212" s="1" t="s">
        <v>243</v>
      </c>
      <c r="F212" s="1"/>
      <c r="G212" s="1"/>
      <c r="H212" s="1"/>
      <c r="I212" s="1"/>
      <c r="J212" s="1"/>
      <c r="K212" s="1"/>
      <c r="L212" s="7" t="s">
        <v>265</v>
      </c>
      <c r="M212" s="7" t="s">
        <v>340</v>
      </c>
    </row>
    <row r="213" spans="1:13" x14ac:dyDescent="0.2">
      <c r="A213" t="s">
        <v>207</v>
      </c>
      <c r="B213" t="s">
        <v>212</v>
      </c>
      <c r="C213" t="s">
        <v>1</v>
      </c>
      <c r="D213" s="1">
        <f t="shared" si="5"/>
        <v>3</v>
      </c>
      <c r="E213" s="1"/>
      <c r="F213" s="1" t="s">
        <v>256</v>
      </c>
      <c r="G213" s="1"/>
      <c r="H213" s="1"/>
      <c r="I213" s="1"/>
      <c r="J213" s="1"/>
      <c r="K213" s="1"/>
      <c r="L213" s="7"/>
    </row>
    <row r="214" spans="1:13" x14ac:dyDescent="0.2">
      <c r="A214" t="s">
        <v>208</v>
      </c>
      <c r="B214" t="s">
        <v>212</v>
      </c>
      <c r="C214" t="s">
        <v>1</v>
      </c>
      <c r="D214" s="1">
        <f t="shared" si="5"/>
        <v>3</v>
      </c>
      <c r="E214" s="1"/>
      <c r="F214" s="1" t="s">
        <v>256</v>
      </c>
      <c r="G214" s="1"/>
      <c r="H214" s="1"/>
      <c r="I214" s="1"/>
      <c r="J214" s="1"/>
      <c r="K214" s="1"/>
      <c r="L214" s="7"/>
    </row>
    <row r="215" spans="1:13" x14ac:dyDescent="0.2">
      <c r="A215" t="s">
        <v>209</v>
      </c>
      <c r="B215" t="s">
        <v>212</v>
      </c>
      <c r="C215" t="s">
        <v>1</v>
      </c>
      <c r="D215" s="1">
        <f t="shared" si="5"/>
        <v>3</v>
      </c>
      <c r="E215" s="1"/>
      <c r="F215" s="1"/>
      <c r="G215" s="1" t="s">
        <v>256</v>
      </c>
      <c r="H215" s="1"/>
      <c r="I215" s="1"/>
      <c r="J215" s="1"/>
      <c r="K215" s="1"/>
      <c r="L215" s="7"/>
      <c r="M215" t="s">
        <v>342</v>
      </c>
    </row>
    <row r="216" spans="1:13" x14ac:dyDescent="0.2">
      <c r="A216" t="s">
        <v>210</v>
      </c>
      <c r="B216" t="s">
        <v>212</v>
      </c>
      <c r="C216" t="s">
        <v>1</v>
      </c>
      <c r="D216" s="1">
        <f>1+LEN(B216)-LEN(SUBSTITUTE(B216,",",""))</f>
        <v>3</v>
      </c>
      <c r="E216" s="1" t="s">
        <v>243</v>
      </c>
      <c r="F216" s="1"/>
      <c r="G216" s="1"/>
      <c r="H216" s="1"/>
      <c r="I216" s="1"/>
      <c r="J216" s="1"/>
      <c r="K216" s="1"/>
      <c r="L216" s="7" t="s">
        <v>341</v>
      </c>
    </row>
    <row r="217" spans="1:13" x14ac:dyDescent="0.2">
      <c r="A217" t="s">
        <v>446</v>
      </c>
      <c r="B217" t="s">
        <v>220</v>
      </c>
      <c r="C217" t="s">
        <v>1</v>
      </c>
      <c r="D217" s="1">
        <f t="shared" ref="D217:D223" si="6">1+LEN(B217)-LEN(SUBSTITUTE(B217,",",""))</f>
        <v>4</v>
      </c>
      <c r="E217" s="1" t="s">
        <v>360</v>
      </c>
      <c r="F217" s="1"/>
      <c r="G217" s="1" t="s">
        <v>256</v>
      </c>
      <c r="H217" s="1" t="s">
        <v>256</v>
      </c>
      <c r="I217" s="1" t="s">
        <v>256</v>
      </c>
      <c r="J217" s="1" t="s">
        <v>256</v>
      </c>
      <c r="K217" s="1" t="s">
        <v>256</v>
      </c>
      <c r="L217" t="s">
        <v>445</v>
      </c>
      <c r="M217" t="s">
        <v>378</v>
      </c>
    </row>
    <row r="218" spans="1:13" x14ac:dyDescent="0.2">
      <c r="A218" t="s">
        <v>362</v>
      </c>
      <c r="B218" t="s">
        <v>220</v>
      </c>
      <c r="C218" t="s">
        <v>1</v>
      </c>
      <c r="D218" s="1">
        <f t="shared" si="6"/>
        <v>4</v>
      </c>
      <c r="E218" s="1" t="s">
        <v>360</v>
      </c>
      <c r="F218" s="1"/>
      <c r="G218" s="1" t="s">
        <v>256</v>
      </c>
      <c r="H218" s="1" t="s">
        <v>256</v>
      </c>
      <c r="I218" s="1" t="s">
        <v>256</v>
      </c>
      <c r="J218" s="1" t="s">
        <v>256</v>
      </c>
      <c r="K218" s="1"/>
      <c r="L218" s="8" t="s">
        <v>363</v>
      </c>
      <c r="M218" t="s">
        <v>361</v>
      </c>
    </row>
    <row r="219" spans="1:13" x14ac:dyDescent="0.2">
      <c r="A219" t="s">
        <v>370</v>
      </c>
      <c r="B219" t="s">
        <v>219</v>
      </c>
      <c r="C219" t="s">
        <v>1</v>
      </c>
      <c r="D219" s="1">
        <f>1+LEN(B219)-LEN(SUBSTITUTE(B219,",",""))</f>
        <v>4</v>
      </c>
      <c r="E219" s="1" t="s">
        <v>360</v>
      </c>
      <c r="F219" s="1"/>
      <c r="G219" s="1" t="s">
        <v>256</v>
      </c>
      <c r="H219" s="1" t="s">
        <v>256</v>
      </c>
      <c r="I219" s="1" t="s">
        <v>256</v>
      </c>
      <c r="J219" s="1" t="s">
        <v>256</v>
      </c>
      <c r="K219" s="1" t="s">
        <v>256</v>
      </c>
      <c r="L219" s="8" t="s">
        <v>371</v>
      </c>
      <c r="M219" t="s">
        <v>377</v>
      </c>
    </row>
    <row r="220" spans="1:13" x14ac:dyDescent="0.2">
      <c r="A220" t="s">
        <v>364</v>
      </c>
      <c r="B220" t="s">
        <v>220</v>
      </c>
      <c r="C220" t="s">
        <v>1</v>
      </c>
      <c r="D220" s="1">
        <f t="shared" si="6"/>
        <v>4</v>
      </c>
      <c r="E220" s="1" t="s">
        <v>360</v>
      </c>
      <c r="F220" s="1"/>
      <c r="G220" s="1" t="s">
        <v>256</v>
      </c>
      <c r="H220" s="1" t="s">
        <v>256</v>
      </c>
      <c r="I220" s="1" t="s">
        <v>256</v>
      </c>
      <c r="J220" s="1" t="s">
        <v>256</v>
      </c>
      <c r="K220" s="1"/>
      <c r="L220" s="8" t="s">
        <v>366</v>
      </c>
      <c r="M220" t="s">
        <v>361</v>
      </c>
    </row>
    <row r="221" spans="1:13" x14ac:dyDescent="0.2">
      <c r="A221" t="s">
        <v>365</v>
      </c>
      <c r="B221" t="s">
        <v>220</v>
      </c>
      <c r="C221" t="s">
        <v>1</v>
      </c>
      <c r="D221" s="1">
        <f t="shared" si="6"/>
        <v>4</v>
      </c>
      <c r="E221" s="1" t="s">
        <v>360</v>
      </c>
      <c r="F221" s="1"/>
      <c r="G221" s="1" t="s">
        <v>256</v>
      </c>
      <c r="H221" s="1" t="s">
        <v>256</v>
      </c>
      <c r="I221" s="1" t="s">
        <v>256</v>
      </c>
      <c r="J221" s="1" t="s">
        <v>256</v>
      </c>
      <c r="K221" s="1"/>
      <c r="L221" s="8" t="s">
        <v>367</v>
      </c>
      <c r="M221" t="s">
        <v>361</v>
      </c>
    </row>
    <row r="222" spans="1:13" x14ac:dyDescent="0.2">
      <c r="A222" t="s">
        <v>368</v>
      </c>
      <c r="B222" t="s">
        <v>220</v>
      </c>
      <c r="C222" t="s">
        <v>1</v>
      </c>
      <c r="D222" s="1">
        <f t="shared" si="6"/>
        <v>4</v>
      </c>
      <c r="E222" s="1" t="s">
        <v>360</v>
      </c>
      <c r="F222" s="1"/>
      <c r="G222" s="1" t="s">
        <v>256</v>
      </c>
      <c r="H222" s="1" t="s">
        <v>256</v>
      </c>
      <c r="I222" s="1" t="s">
        <v>256</v>
      </c>
      <c r="J222" s="1" t="s">
        <v>256</v>
      </c>
      <c r="K222" s="1"/>
      <c r="L222" s="8" t="s">
        <v>369</v>
      </c>
      <c r="M222" t="s">
        <v>361</v>
      </c>
    </row>
    <row r="223" spans="1:13" x14ac:dyDescent="0.2">
      <c r="A223" t="s">
        <v>374</v>
      </c>
      <c r="B223" t="s">
        <v>220</v>
      </c>
      <c r="C223" t="s">
        <v>1</v>
      </c>
      <c r="D223" s="1">
        <f t="shared" si="6"/>
        <v>4</v>
      </c>
      <c r="E223" s="1" t="s">
        <v>360</v>
      </c>
      <c r="F223" s="1"/>
      <c r="G223" s="1" t="s">
        <v>256</v>
      </c>
      <c r="H223" s="1" t="s">
        <v>256</v>
      </c>
      <c r="I223" s="1" t="s">
        <v>256</v>
      </c>
      <c r="J223" s="1" t="s">
        <v>256</v>
      </c>
      <c r="K223" s="1" t="s">
        <v>256</v>
      </c>
      <c r="L223" s="8" t="s">
        <v>375</v>
      </c>
      <c r="M223" t="s">
        <v>376</v>
      </c>
    </row>
    <row r="224" spans="1:13" x14ac:dyDescent="0.2">
      <c r="A224" t="s">
        <v>381</v>
      </c>
      <c r="B224" t="s">
        <v>220</v>
      </c>
      <c r="C224" t="s">
        <v>1</v>
      </c>
      <c r="D224" s="1">
        <f t="shared" ref="D224" si="7">1+LEN(B224)-LEN(SUBSTITUTE(B224,",",""))</f>
        <v>4</v>
      </c>
      <c r="E224" s="1" t="s">
        <v>360</v>
      </c>
      <c r="F224" s="1"/>
      <c r="G224" s="1" t="s">
        <v>382</v>
      </c>
      <c r="H224" s="1" t="s">
        <v>256</v>
      </c>
      <c r="I224" s="1" t="s">
        <v>256</v>
      </c>
      <c r="J224" s="1" t="s">
        <v>256</v>
      </c>
      <c r="K224" s="1" t="s">
        <v>256</v>
      </c>
      <c r="L224" s="8" t="s">
        <v>383</v>
      </c>
    </row>
    <row r="225" spans="1:13" x14ac:dyDescent="0.2">
      <c r="A225" t="s">
        <v>384</v>
      </c>
      <c r="B225" t="s">
        <v>220</v>
      </c>
      <c r="C225" t="s">
        <v>1</v>
      </c>
      <c r="D225" s="1">
        <f t="shared" ref="D225" si="8">1+LEN(B225)-LEN(SUBSTITUTE(B225,",",""))</f>
        <v>4</v>
      </c>
      <c r="E225" s="1" t="s">
        <v>360</v>
      </c>
      <c r="F225" s="1"/>
      <c r="G225" s="1" t="s">
        <v>256</v>
      </c>
      <c r="H225" s="1" t="s">
        <v>256</v>
      </c>
      <c r="I225" s="1" t="s">
        <v>256</v>
      </c>
      <c r="J225" s="1" t="s">
        <v>256</v>
      </c>
      <c r="K225" s="1" t="s">
        <v>256</v>
      </c>
      <c r="L225" s="7" t="s">
        <v>386</v>
      </c>
      <c r="M225" s="7" t="s">
        <v>385</v>
      </c>
    </row>
    <row r="226" spans="1:13" x14ac:dyDescent="0.2">
      <c r="A226" t="s">
        <v>416</v>
      </c>
      <c r="B226" t="s">
        <v>220</v>
      </c>
      <c r="C226" t="s">
        <v>1</v>
      </c>
      <c r="D226" s="1">
        <f t="shared" ref="D226:D227" si="9">1+LEN(B226)-LEN(SUBSTITUTE(B226,",",""))</f>
        <v>4</v>
      </c>
      <c r="E226" s="1" t="s">
        <v>360</v>
      </c>
      <c r="F226" s="1"/>
      <c r="G226" s="1" t="s">
        <v>256</v>
      </c>
      <c r="H226" s="1" t="s">
        <v>256</v>
      </c>
      <c r="I226" s="1" t="s">
        <v>256</v>
      </c>
      <c r="J226" s="1"/>
      <c r="K226" s="1"/>
      <c r="L226" s="7" t="s">
        <v>417</v>
      </c>
      <c r="M226" s="7"/>
    </row>
    <row r="227" spans="1:13" x14ac:dyDescent="0.2">
      <c r="A227" t="s">
        <v>415</v>
      </c>
      <c r="B227" t="s">
        <v>220</v>
      </c>
      <c r="C227" t="s">
        <v>1</v>
      </c>
      <c r="D227" s="1">
        <f t="shared" si="9"/>
        <v>4</v>
      </c>
      <c r="E227" s="1" t="s">
        <v>360</v>
      </c>
      <c r="F227" s="1"/>
      <c r="G227" s="1" t="s">
        <v>256</v>
      </c>
      <c r="H227" s="1" t="s">
        <v>256</v>
      </c>
      <c r="I227" s="1" t="s">
        <v>256</v>
      </c>
      <c r="J227" s="1"/>
      <c r="K227" s="1"/>
      <c r="L227" s="7" t="s">
        <v>418</v>
      </c>
      <c r="M227" s="7"/>
    </row>
    <row r="228" spans="1:13" x14ac:dyDescent="0.2">
      <c r="A228" t="s">
        <v>399</v>
      </c>
      <c r="B228" t="s">
        <v>220</v>
      </c>
      <c r="C228" t="s">
        <v>1</v>
      </c>
      <c r="D228" s="1">
        <f t="shared" ref="D228:D235" si="10">1+LEN(B228)-LEN(SUBSTITUTE(B228,",",""))</f>
        <v>4</v>
      </c>
      <c r="E228" s="1" t="s">
        <v>360</v>
      </c>
      <c r="F228" s="1"/>
      <c r="G228" s="1" t="s">
        <v>256</v>
      </c>
      <c r="H228" s="1"/>
      <c r="I228" s="1"/>
      <c r="J228" s="1"/>
      <c r="K228" s="1"/>
      <c r="L228" s="7" t="s">
        <v>408</v>
      </c>
      <c r="M228" s="7"/>
    </row>
    <row r="229" spans="1:13" x14ac:dyDescent="0.2">
      <c r="A229" t="s">
        <v>400</v>
      </c>
      <c r="B229" t="s">
        <v>220</v>
      </c>
      <c r="C229" t="s">
        <v>1</v>
      </c>
      <c r="D229" s="1">
        <f t="shared" si="10"/>
        <v>4</v>
      </c>
      <c r="E229" s="1" t="s">
        <v>360</v>
      </c>
      <c r="F229" s="1"/>
      <c r="G229" s="1" t="s">
        <v>256</v>
      </c>
      <c r="H229" s="1"/>
      <c r="I229" s="1"/>
      <c r="J229" s="1"/>
      <c r="K229" s="1"/>
      <c r="L229" s="7" t="s">
        <v>407</v>
      </c>
      <c r="M229" s="7"/>
    </row>
    <row r="230" spans="1:13" x14ac:dyDescent="0.2">
      <c r="A230" t="s">
        <v>401</v>
      </c>
      <c r="B230" t="s">
        <v>220</v>
      </c>
      <c r="C230" t="s">
        <v>1</v>
      </c>
      <c r="D230" s="1">
        <f t="shared" si="10"/>
        <v>4</v>
      </c>
      <c r="E230" s="1" t="s">
        <v>360</v>
      </c>
      <c r="F230" s="1"/>
      <c r="G230" s="1" t="s">
        <v>256</v>
      </c>
      <c r="H230" s="1"/>
      <c r="I230" s="1"/>
      <c r="J230" s="1"/>
      <c r="K230" s="1"/>
      <c r="L230" s="10" t="s">
        <v>409</v>
      </c>
      <c r="M230" s="7"/>
    </row>
    <row r="231" spans="1:13" x14ac:dyDescent="0.2">
      <c r="A231" t="s">
        <v>402</v>
      </c>
      <c r="B231" t="s">
        <v>220</v>
      </c>
      <c r="C231" t="s">
        <v>1</v>
      </c>
      <c r="D231" s="1">
        <f t="shared" si="10"/>
        <v>4</v>
      </c>
      <c r="E231" s="1" t="s">
        <v>360</v>
      </c>
      <c r="F231" s="1"/>
      <c r="G231" s="1" t="s">
        <v>256</v>
      </c>
      <c r="H231" s="1"/>
      <c r="I231" s="1"/>
      <c r="J231" s="1"/>
      <c r="K231" s="1"/>
      <c r="L231" s="10" t="s">
        <v>410</v>
      </c>
      <c r="M231" s="7"/>
    </row>
    <row r="232" spans="1:13" x14ac:dyDescent="0.2">
      <c r="A232" t="s">
        <v>403</v>
      </c>
      <c r="B232" t="s">
        <v>220</v>
      </c>
      <c r="C232" t="s">
        <v>1</v>
      </c>
      <c r="D232" s="1">
        <f t="shared" si="10"/>
        <v>4</v>
      </c>
      <c r="E232" s="1" t="s">
        <v>360</v>
      </c>
      <c r="F232" s="1"/>
      <c r="G232" s="1" t="s">
        <v>256</v>
      </c>
      <c r="H232" s="1"/>
      <c r="I232" s="1"/>
      <c r="J232" s="1"/>
      <c r="K232" s="1"/>
      <c r="L232" s="10" t="s">
        <v>411</v>
      </c>
      <c r="M232" s="7"/>
    </row>
    <row r="233" spans="1:13" x14ac:dyDescent="0.2">
      <c r="A233" t="s">
        <v>404</v>
      </c>
      <c r="B233" t="s">
        <v>220</v>
      </c>
      <c r="C233" t="s">
        <v>1</v>
      </c>
      <c r="D233" s="1">
        <f t="shared" si="10"/>
        <v>4</v>
      </c>
      <c r="E233" s="1" t="s">
        <v>360</v>
      </c>
      <c r="F233" s="1"/>
      <c r="G233" s="1" t="s">
        <v>256</v>
      </c>
      <c r="H233" s="1"/>
      <c r="I233" s="1"/>
      <c r="J233" s="1"/>
      <c r="K233" s="1"/>
      <c r="L233" s="10" t="s">
        <v>412</v>
      </c>
      <c r="M233" s="7"/>
    </row>
    <row r="234" spans="1:13" x14ac:dyDescent="0.2">
      <c r="A234" t="s">
        <v>405</v>
      </c>
      <c r="B234" t="s">
        <v>220</v>
      </c>
      <c r="C234" t="s">
        <v>1</v>
      </c>
      <c r="D234" s="1">
        <f t="shared" si="10"/>
        <v>4</v>
      </c>
      <c r="E234" s="1" t="s">
        <v>360</v>
      </c>
      <c r="F234" s="1"/>
      <c r="G234" s="1" t="s">
        <v>256</v>
      </c>
      <c r="H234" s="1"/>
      <c r="I234" s="1"/>
      <c r="J234" s="1"/>
      <c r="K234" s="1"/>
      <c r="L234" s="10" t="s">
        <v>413</v>
      </c>
      <c r="M234" s="7"/>
    </row>
    <row r="235" spans="1:13" x14ac:dyDescent="0.2">
      <c r="A235" t="s">
        <v>406</v>
      </c>
      <c r="B235" t="s">
        <v>220</v>
      </c>
      <c r="C235" t="s">
        <v>1</v>
      </c>
      <c r="D235" s="1">
        <f t="shared" si="10"/>
        <v>4</v>
      </c>
      <c r="E235" s="1" t="s">
        <v>360</v>
      </c>
      <c r="F235" s="1"/>
      <c r="G235" s="1" t="s">
        <v>256</v>
      </c>
      <c r="H235" s="1"/>
      <c r="I235" s="1"/>
      <c r="J235" s="1"/>
      <c r="K235" s="1"/>
      <c r="L235" s="10" t="s">
        <v>414</v>
      </c>
      <c r="M235" s="7"/>
    </row>
    <row r="236" spans="1:13" x14ac:dyDescent="0.2">
      <c r="A236" t="s">
        <v>393</v>
      </c>
      <c r="B236" t="s">
        <v>220</v>
      </c>
      <c r="C236" t="s">
        <v>1</v>
      </c>
      <c r="D236" s="1">
        <f t="shared" ref="D236:D238" si="11">1+LEN(B236)-LEN(SUBSTITUTE(B236,",",""))</f>
        <v>4</v>
      </c>
      <c r="E236" s="1" t="s">
        <v>360</v>
      </c>
      <c r="F236" s="1"/>
      <c r="G236" s="1" t="s">
        <v>256</v>
      </c>
      <c r="H236" s="1" t="s">
        <v>256</v>
      </c>
      <c r="I236" s="1" t="s">
        <v>256</v>
      </c>
      <c r="J236" s="1"/>
      <c r="K236" s="1"/>
      <c r="L236" s="7" t="s">
        <v>396</v>
      </c>
      <c r="M236" s="7"/>
    </row>
    <row r="237" spans="1:13" x14ac:dyDescent="0.2">
      <c r="A237" t="s">
        <v>394</v>
      </c>
      <c r="B237" t="s">
        <v>220</v>
      </c>
      <c r="C237" t="s">
        <v>1</v>
      </c>
      <c r="D237" s="1">
        <f t="shared" si="11"/>
        <v>4</v>
      </c>
      <c r="E237" s="1" t="s">
        <v>360</v>
      </c>
      <c r="F237" s="1"/>
      <c r="G237" s="1" t="s">
        <v>256</v>
      </c>
      <c r="H237" s="1" t="s">
        <v>256</v>
      </c>
      <c r="I237" s="1" t="s">
        <v>256</v>
      </c>
      <c r="J237" s="1"/>
      <c r="K237" s="1"/>
      <c r="L237" s="7" t="s">
        <v>397</v>
      </c>
      <c r="M237" s="7"/>
    </row>
    <row r="238" spans="1:13" x14ac:dyDescent="0.2">
      <c r="A238" t="s">
        <v>395</v>
      </c>
      <c r="B238" t="s">
        <v>220</v>
      </c>
      <c r="C238" t="s">
        <v>1</v>
      </c>
      <c r="D238" s="1">
        <f t="shared" si="11"/>
        <v>4</v>
      </c>
      <c r="E238" s="1" t="s">
        <v>360</v>
      </c>
      <c r="F238" s="1"/>
      <c r="G238" s="1" t="s">
        <v>256</v>
      </c>
      <c r="H238" s="1" t="s">
        <v>256</v>
      </c>
      <c r="I238" s="1" t="s">
        <v>256</v>
      </c>
      <c r="J238" s="1"/>
      <c r="K238" s="1"/>
      <c r="L238" s="7" t="s">
        <v>398</v>
      </c>
      <c r="M238" s="7"/>
    </row>
    <row r="239" spans="1:13" x14ac:dyDescent="0.2">
      <c r="D239" s="1"/>
      <c r="E239" s="1"/>
      <c r="G239" s="1"/>
      <c r="H239" s="1"/>
      <c r="I239" s="1"/>
    </row>
    <row r="240" spans="1:13" x14ac:dyDescent="0.2">
      <c r="A240" s="24" t="s">
        <v>578</v>
      </c>
      <c r="D240" s="1"/>
      <c r="E240" s="1"/>
      <c r="G240" s="1"/>
      <c r="H240" s="1"/>
      <c r="I240" s="1"/>
      <c r="M240" t="s">
        <v>430</v>
      </c>
    </row>
    <row r="241" spans="1:12" x14ac:dyDescent="0.2">
      <c r="A241" t="s">
        <v>531</v>
      </c>
      <c r="B241" t="s">
        <v>220</v>
      </c>
      <c r="C241" t="s">
        <v>1</v>
      </c>
      <c r="D241" s="1">
        <f t="shared" ref="D241:D262" si="12">1+LEN(B241)-LEN(SUBSTITUTE(B241,",",""))</f>
        <v>4</v>
      </c>
      <c r="E241" s="1" t="s">
        <v>360</v>
      </c>
      <c r="G241" s="1" t="s">
        <v>256</v>
      </c>
      <c r="H241" s="1" t="s">
        <v>256</v>
      </c>
      <c r="I241" s="1" t="s">
        <v>256</v>
      </c>
      <c r="L241" t="s">
        <v>532</v>
      </c>
    </row>
    <row r="242" spans="1:12" x14ac:dyDescent="0.2">
      <c r="A242" t="s">
        <v>533</v>
      </c>
      <c r="B242" t="s">
        <v>220</v>
      </c>
      <c r="C242" t="s">
        <v>1</v>
      </c>
      <c r="D242" s="1">
        <f t="shared" si="12"/>
        <v>4</v>
      </c>
      <c r="E242" s="1" t="s">
        <v>360</v>
      </c>
      <c r="G242" s="1" t="s">
        <v>256</v>
      </c>
      <c r="H242" s="1" t="s">
        <v>256</v>
      </c>
      <c r="I242" s="1" t="s">
        <v>256</v>
      </c>
      <c r="L242" t="s">
        <v>534</v>
      </c>
    </row>
    <row r="243" spans="1:12" x14ac:dyDescent="0.2">
      <c r="A243" t="s">
        <v>535</v>
      </c>
      <c r="B243" t="s">
        <v>220</v>
      </c>
      <c r="C243" t="s">
        <v>1</v>
      </c>
      <c r="D243" s="1">
        <f t="shared" si="12"/>
        <v>4</v>
      </c>
      <c r="E243" s="1" t="s">
        <v>360</v>
      </c>
      <c r="G243" s="1" t="s">
        <v>256</v>
      </c>
      <c r="H243" s="1" t="s">
        <v>256</v>
      </c>
      <c r="I243" s="1" t="s">
        <v>256</v>
      </c>
      <c r="L243" t="s">
        <v>536</v>
      </c>
    </row>
    <row r="244" spans="1:12" x14ac:dyDescent="0.2">
      <c r="A244" t="s">
        <v>537</v>
      </c>
      <c r="B244" t="s">
        <v>220</v>
      </c>
      <c r="C244" t="s">
        <v>1</v>
      </c>
      <c r="D244" s="1">
        <f t="shared" si="12"/>
        <v>4</v>
      </c>
      <c r="E244" s="1" t="s">
        <v>360</v>
      </c>
      <c r="G244" s="1" t="s">
        <v>256</v>
      </c>
      <c r="H244" s="1" t="s">
        <v>256</v>
      </c>
      <c r="I244" s="1" t="s">
        <v>256</v>
      </c>
      <c r="L244" t="s">
        <v>538</v>
      </c>
    </row>
    <row r="245" spans="1:12" x14ac:dyDescent="0.2">
      <c r="A245" t="s">
        <v>539</v>
      </c>
      <c r="B245" t="s">
        <v>220</v>
      </c>
      <c r="C245" t="s">
        <v>1</v>
      </c>
      <c r="D245" s="1">
        <f t="shared" si="12"/>
        <v>4</v>
      </c>
      <c r="E245" s="1" t="s">
        <v>360</v>
      </c>
      <c r="G245" s="1" t="s">
        <v>256</v>
      </c>
      <c r="H245" s="1" t="s">
        <v>256</v>
      </c>
      <c r="I245" s="1" t="s">
        <v>256</v>
      </c>
      <c r="L245" t="s">
        <v>540</v>
      </c>
    </row>
    <row r="246" spans="1:12" x14ac:dyDescent="0.2">
      <c r="A246" t="s">
        <v>541</v>
      </c>
      <c r="B246" t="s">
        <v>220</v>
      </c>
      <c r="C246" t="s">
        <v>1</v>
      </c>
      <c r="D246" s="1">
        <f t="shared" si="12"/>
        <v>4</v>
      </c>
      <c r="E246" s="1" t="s">
        <v>360</v>
      </c>
      <c r="G246" s="1" t="s">
        <v>256</v>
      </c>
      <c r="H246" s="1" t="s">
        <v>256</v>
      </c>
      <c r="I246" s="1" t="s">
        <v>256</v>
      </c>
      <c r="L246" t="s">
        <v>542</v>
      </c>
    </row>
    <row r="247" spans="1:12" x14ac:dyDescent="0.2">
      <c r="A247" t="s">
        <v>543</v>
      </c>
      <c r="B247" t="s">
        <v>220</v>
      </c>
      <c r="C247" t="s">
        <v>1</v>
      </c>
      <c r="D247" s="1">
        <f t="shared" si="12"/>
        <v>4</v>
      </c>
      <c r="E247" s="1" t="s">
        <v>360</v>
      </c>
      <c r="G247" s="1" t="s">
        <v>256</v>
      </c>
      <c r="H247" s="1" t="s">
        <v>256</v>
      </c>
      <c r="I247" s="1" t="s">
        <v>256</v>
      </c>
      <c r="L247" t="s">
        <v>544</v>
      </c>
    </row>
    <row r="248" spans="1:12" x14ac:dyDescent="0.2">
      <c r="A248" t="s">
        <v>571</v>
      </c>
      <c r="B248" t="s">
        <v>220</v>
      </c>
      <c r="C248" t="s">
        <v>1</v>
      </c>
      <c r="D248" s="1">
        <f t="shared" si="12"/>
        <v>4</v>
      </c>
      <c r="E248" s="1" t="s">
        <v>360</v>
      </c>
      <c r="G248" s="1" t="s">
        <v>256</v>
      </c>
      <c r="H248" s="1" t="s">
        <v>256</v>
      </c>
      <c r="I248" s="1" t="s">
        <v>256</v>
      </c>
      <c r="L248" t="s">
        <v>545</v>
      </c>
    </row>
    <row r="249" spans="1:12" x14ac:dyDescent="0.2">
      <c r="A249" t="s">
        <v>572</v>
      </c>
      <c r="B249" t="s">
        <v>220</v>
      </c>
      <c r="C249" t="s">
        <v>1</v>
      </c>
      <c r="D249" s="1">
        <f t="shared" si="12"/>
        <v>4</v>
      </c>
      <c r="E249" s="1" t="s">
        <v>360</v>
      </c>
      <c r="G249" s="1" t="s">
        <v>256</v>
      </c>
      <c r="H249" s="1" t="s">
        <v>256</v>
      </c>
      <c r="I249" s="1" t="s">
        <v>256</v>
      </c>
      <c r="L249" t="s">
        <v>546</v>
      </c>
    </row>
    <row r="250" spans="1:12" x14ac:dyDescent="0.2">
      <c r="A250" t="s">
        <v>547</v>
      </c>
      <c r="B250" t="s">
        <v>220</v>
      </c>
      <c r="C250" t="s">
        <v>1</v>
      </c>
      <c r="D250" s="1">
        <f t="shared" si="12"/>
        <v>4</v>
      </c>
      <c r="E250" s="1" t="s">
        <v>360</v>
      </c>
      <c r="G250" s="1" t="s">
        <v>256</v>
      </c>
      <c r="H250" s="1" t="s">
        <v>256</v>
      </c>
      <c r="I250" s="1" t="s">
        <v>256</v>
      </c>
      <c r="L250" t="s">
        <v>548</v>
      </c>
    </row>
    <row r="251" spans="1:12" x14ac:dyDescent="0.2">
      <c r="A251" t="s">
        <v>549</v>
      </c>
      <c r="B251" t="s">
        <v>220</v>
      </c>
      <c r="C251" t="s">
        <v>1</v>
      </c>
      <c r="D251" s="1">
        <f t="shared" si="12"/>
        <v>4</v>
      </c>
      <c r="E251" s="1" t="s">
        <v>360</v>
      </c>
      <c r="G251" s="1" t="s">
        <v>256</v>
      </c>
      <c r="H251" s="1" t="s">
        <v>256</v>
      </c>
      <c r="I251" s="1" t="s">
        <v>256</v>
      </c>
      <c r="L251" t="s">
        <v>550</v>
      </c>
    </row>
    <row r="252" spans="1:12" x14ac:dyDescent="0.2">
      <c r="A252" t="s">
        <v>573</v>
      </c>
      <c r="B252" t="s">
        <v>220</v>
      </c>
      <c r="C252" t="s">
        <v>1</v>
      </c>
      <c r="D252" s="1">
        <f t="shared" si="12"/>
        <v>4</v>
      </c>
      <c r="E252" s="1" t="s">
        <v>360</v>
      </c>
      <c r="G252" s="1" t="s">
        <v>256</v>
      </c>
      <c r="H252" s="1" t="s">
        <v>256</v>
      </c>
      <c r="I252" s="1" t="s">
        <v>256</v>
      </c>
      <c r="L252" t="s">
        <v>551</v>
      </c>
    </row>
    <row r="253" spans="1:12" x14ac:dyDescent="0.2">
      <c r="A253" t="s">
        <v>552</v>
      </c>
      <c r="B253" t="s">
        <v>220</v>
      </c>
      <c r="C253" t="s">
        <v>1</v>
      </c>
      <c r="D253" s="1">
        <f t="shared" si="12"/>
        <v>4</v>
      </c>
      <c r="E253" s="1" t="s">
        <v>360</v>
      </c>
      <c r="G253" s="1" t="s">
        <v>256</v>
      </c>
      <c r="H253" s="1" t="s">
        <v>256</v>
      </c>
      <c r="I253" s="1" t="s">
        <v>256</v>
      </c>
      <c r="L253" t="s">
        <v>553</v>
      </c>
    </row>
    <row r="254" spans="1:12" x14ac:dyDescent="0.2">
      <c r="A254" t="s">
        <v>554</v>
      </c>
      <c r="B254" t="s">
        <v>220</v>
      </c>
      <c r="C254" t="s">
        <v>1</v>
      </c>
      <c r="D254" s="1">
        <f t="shared" si="12"/>
        <v>4</v>
      </c>
      <c r="E254" s="1" t="s">
        <v>360</v>
      </c>
      <c r="G254" s="1" t="s">
        <v>256</v>
      </c>
      <c r="H254" s="1" t="s">
        <v>256</v>
      </c>
      <c r="I254" s="1" t="s">
        <v>256</v>
      </c>
      <c r="L254" t="s">
        <v>555</v>
      </c>
    </row>
    <row r="255" spans="1:12" x14ac:dyDescent="0.2">
      <c r="A255" t="s">
        <v>574</v>
      </c>
      <c r="B255" t="s">
        <v>220</v>
      </c>
      <c r="C255" t="s">
        <v>1</v>
      </c>
      <c r="D255" s="1">
        <f t="shared" si="12"/>
        <v>4</v>
      </c>
      <c r="E255" s="1" t="s">
        <v>360</v>
      </c>
      <c r="G255" s="1" t="s">
        <v>256</v>
      </c>
      <c r="H255" s="1" t="s">
        <v>256</v>
      </c>
      <c r="I255" s="1" t="s">
        <v>256</v>
      </c>
      <c r="L255" t="s">
        <v>556</v>
      </c>
    </row>
    <row r="256" spans="1:12" x14ac:dyDescent="0.2">
      <c r="A256" t="s">
        <v>557</v>
      </c>
      <c r="B256" t="s">
        <v>220</v>
      </c>
      <c r="C256" t="s">
        <v>1</v>
      </c>
      <c r="D256" s="1">
        <f t="shared" si="12"/>
        <v>4</v>
      </c>
      <c r="E256" s="1" t="s">
        <v>360</v>
      </c>
      <c r="G256" s="1" t="s">
        <v>256</v>
      </c>
      <c r="H256" s="1" t="s">
        <v>256</v>
      </c>
      <c r="I256" s="1" t="s">
        <v>256</v>
      </c>
      <c r="L256" t="s">
        <v>558</v>
      </c>
    </row>
    <row r="257" spans="1:13" x14ac:dyDescent="0.2">
      <c r="A257" t="s">
        <v>559</v>
      </c>
      <c r="B257" t="s">
        <v>220</v>
      </c>
      <c r="C257" t="s">
        <v>1</v>
      </c>
      <c r="D257" s="1">
        <f t="shared" si="12"/>
        <v>4</v>
      </c>
      <c r="E257" s="1" t="s">
        <v>360</v>
      </c>
      <c r="G257" s="1" t="s">
        <v>256</v>
      </c>
      <c r="H257" s="1" t="s">
        <v>256</v>
      </c>
      <c r="I257" s="1" t="s">
        <v>256</v>
      </c>
      <c r="L257" t="s">
        <v>560</v>
      </c>
    </row>
    <row r="258" spans="1:13" x14ac:dyDescent="0.2">
      <c r="A258" t="s">
        <v>561</v>
      </c>
      <c r="B258" t="s">
        <v>220</v>
      </c>
      <c r="C258" t="s">
        <v>1</v>
      </c>
      <c r="D258" s="1">
        <f t="shared" si="12"/>
        <v>4</v>
      </c>
      <c r="E258" s="1" t="s">
        <v>360</v>
      </c>
      <c r="G258" s="1" t="s">
        <v>256</v>
      </c>
      <c r="H258" s="1" t="s">
        <v>256</v>
      </c>
      <c r="I258" s="1" t="s">
        <v>256</v>
      </c>
      <c r="L258" t="s">
        <v>562</v>
      </c>
    </row>
    <row r="259" spans="1:13" x14ac:dyDescent="0.2">
      <c r="A259" t="s">
        <v>563</v>
      </c>
      <c r="B259" t="s">
        <v>220</v>
      </c>
      <c r="C259" t="s">
        <v>1</v>
      </c>
      <c r="D259" s="1">
        <f t="shared" si="12"/>
        <v>4</v>
      </c>
      <c r="E259" s="1" t="s">
        <v>360</v>
      </c>
      <c r="G259" s="1" t="s">
        <v>256</v>
      </c>
      <c r="H259" s="1" t="s">
        <v>256</v>
      </c>
      <c r="I259" s="1" t="s">
        <v>256</v>
      </c>
      <c r="L259" t="s">
        <v>564</v>
      </c>
    </row>
    <row r="260" spans="1:13" x14ac:dyDescent="0.2">
      <c r="A260" t="s">
        <v>565</v>
      </c>
      <c r="B260" t="s">
        <v>220</v>
      </c>
      <c r="C260" t="s">
        <v>1</v>
      </c>
      <c r="D260" s="1">
        <f t="shared" si="12"/>
        <v>4</v>
      </c>
      <c r="E260" s="1" t="s">
        <v>360</v>
      </c>
      <c r="G260" s="1" t="s">
        <v>256</v>
      </c>
      <c r="H260" s="1" t="s">
        <v>256</v>
      </c>
      <c r="I260" s="1" t="s">
        <v>256</v>
      </c>
      <c r="L260" t="s">
        <v>566</v>
      </c>
      <c r="M260" t="s">
        <v>577</v>
      </c>
    </row>
    <row r="261" spans="1:13" x14ac:dyDescent="0.2">
      <c r="A261" t="s">
        <v>567</v>
      </c>
      <c r="B261" t="s">
        <v>220</v>
      </c>
      <c r="C261" t="s">
        <v>1</v>
      </c>
      <c r="D261" s="1">
        <f t="shared" si="12"/>
        <v>4</v>
      </c>
      <c r="E261" s="1" t="s">
        <v>360</v>
      </c>
      <c r="G261" s="1" t="s">
        <v>256</v>
      </c>
      <c r="H261" s="1" t="s">
        <v>256</v>
      </c>
      <c r="I261" s="1" t="s">
        <v>256</v>
      </c>
      <c r="L261" t="s">
        <v>568</v>
      </c>
      <c r="M261" t="s">
        <v>577</v>
      </c>
    </row>
    <row r="262" spans="1:13" x14ac:dyDescent="0.2">
      <c r="A262" t="s">
        <v>569</v>
      </c>
      <c r="B262" t="s">
        <v>220</v>
      </c>
      <c r="C262" t="s">
        <v>1</v>
      </c>
      <c r="D262" s="1">
        <f t="shared" si="12"/>
        <v>4</v>
      </c>
      <c r="E262" s="1" t="s">
        <v>360</v>
      </c>
      <c r="G262" s="1" t="s">
        <v>256</v>
      </c>
      <c r="H262" s="1" t="s">
        <v>256</v>
      </c>
      <c r="I262" s="1" t="s">
        <v>256</v>
      </c>
      <c r="L262" t="s">
        <v>570</v>
      </c>
      <c r="M262" t="s">
        <v>577</v>
      </c>
    </row>
    <row r="264" spans="1:13" ht="17" thickBot="1" x14ac:dyDescent="0.25"/>
    <row r="265" spans="1:13" x14ac:dyDescent="0.2">
      <c r="A265" s="16"/>
      <c r="B265" s="16"/>
      <c r="C265" s="16"/>
      <c r="D265" s="17" t="s">
        <v>490</v>
      </c>
      <c r="E265" s="19" t="s">
        <v>491</v>
      </c>
      <c r="F265" s="16">
        <f t="shared" ref="F265:K265" si="13">COUNTIFS($D$6:$D$263, 1, F$6:F$263, "&lt;&gt;")</f>
        <v>13</v>
      </c>
      <c r="G265" s="16">
        <f t="shared" si="13"/>
        <v>3</v>
      </c>
      <c r="H265" s="16">
        <f t="shared" si="13"/>
        <v>3</v>
      </c>
      <c r="I265" s="16">
        <f t="shared" si="13"/>
        <v>3</v>
      </c>
      <c r="J265" s="16">
        <f t="shared" si="13"/>
        <v>3</v>
      </c>
      <c r="K265" s="16">
        <f t="shared" si="13"/>
        <v>3</v>
      </c>
      <c r="L265" s="16"/>
      <c r="M265" s="16"/>
    </row>
    <row r="266" spans="1:13" x14ac:dyDescent="0.2">
      <c r="E266" s="20" t="s">
        <v>492</v>
      </c>
      <c r="F266" s="18">
        <f t="shared" ref="F266:K266" si="14">COUNTIFS($D$6:$D$263, 2, F$6:F$263, "&lt;&gt;")</f>
        <v>10</v>
      </c>
      <c r="G266" s="18">
        <f t="shared" si="14"/>
        <v>0</v>
      </c>
      <c r="H266" s="18">
        <f t="shared" si="14"/>
        <v>0</v>
      </c>
      <c r="I266" s="18">
        <f t="shared" si="14"/>
        <v>0</v>
      </c>
      <c r="J266" s="18">
        <f t="shared" si="14"/>
        <v>0</v>
      </c>
      <c r="K266" s="18">
        <f t="shared" si="14"/>
        <v>0</v>
      </c>
      <c r="L266" s="18"/>
      <c r="M266" s="18"/>
    </row>
    <row r="267" spans="1:13" x14ac:dyDescent="0.2">
      <c r="E267" s="20" t="s">
        <v>493</v>
      </c>
      <c r="F267" s="18">
        <f t="shared" ref="F267:K267" si="15">COUNTIFS($D$6:$D$263, 3, F$6:F$263, "&lt;&gt;")</f>
        <v>38</v>
      </c>
      <c r="G267" s="18">
        <f t="shared" si="15"/>
        <v>53</v>
      </c>
      <c r="H267" s="18">
        <f t="shared" si="15"/>
        <v>51</v>
      </c>
      <c r="I267" s="18">
        <f t="shared" si="15"/>
        <v>50</v>
      </c>
      <c r="J267" s="18">
        <f t="shared" si="15"/>
        <v>13</v>
      </c>
      <c r="K267" s="18">
        <f t="shared" si="15"/>
        <v>1</v>
      </c>
      <c r="L267" s="18"/>
      <c r="M267" s="18"/>
    </row>
    <row r="268" spans="1:13" x14ac:dyDescent="0.2">
      <c r="E268" s="20" t="s">
        <v>494</v>
      </c>
      <c r="F268" s="18">
        <f t="shared" ref="F268:K268" si="16">COUNTIFS($D$6:$D$263, 4, F$6:F$263, "&lt;&gt;")</f>
        <v>0</v>
      </c>
      <c r="G268" s="18">
        <f t="shared" si="16"/>
        <v>63</v>
      </c>
      <c r="H268" s="18">
        <f t="shared" si="16"/>
        <v>55</v>
      </c>
      <c r="I268" s="18">
        <f t="shared" si="16"/>
        <v>53</v>
      </c>
      <c r="J268" s="18">
        <f t="shared" si="16"/>
        <v>22</v>
      </c>
      <c r="K268" s="18">
        <f t="shared" si="16"/>
        <v>16</v>
      </c>
      <c r="L268" s="18"/>
      <c r="M268" s="18"/>
    </row>
    <row r="271" spans="1:13" x14ac:dyDescent="0.2">
      <c r="A271" s="23" t="s">
        <v>527</v>
      </c>
      <c r="B271" t="s">
        <v>525</v>
      </c>
    </row>
    <row r="272" spans="1:13" x14ac:dyDescent="0.2">
      <c r="B272" t="s">
        <v>526</v>
      </c>
    </row>
  </sheetData>
  <autoFilter ref="A5:L262" xr:uid="{0BF18A62-02D0-6C40-B90D-7CEF276FA568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BD2B8-D970-5B48-9FFF-232A0FA9414C}">
  <dimension ref="A1:P214"/>
  <sheetViews>
    <sheetView workbookViewId="0">
      <pane xSplit="1" ySplit="4" topLeftCell="B29" activePane="bottomRight" state="frozen"/>
      <selection pane="topRight" activeCell="B1" sqref="B1"/>
      <selection pane="bottomLeft" activeCell="A4" sqref="A4"/>
      <selection pane="bottomRight" activeCell="N169" sqref="N169"/>
    </sheetView>
  </sheetViews>
  <sheetFormatPr baseColWidth="10" defaultRowHeight="16" x14ac:dyDescent="0.2"/>
  <cols>
    <col min="1" max="1" width="24.33203125" bestFit="1" customWidth="1"/>
    <col min="2" max="2" width="41.6640625" bestFit="1" customWidth="1"/>
    <col min="3" max="3" width="5.33203125" bestFit="1" customWidth="1"/>
    <col min="4" max="4" width="10" bestFit="1" customWidth="1"/>
    <col min="5" max="6" width="10" customWidth="1"/>
    <col min="15" max="16" width="64.83203125" bestFit="1" customWidth="1"/>
  </cols>
  <sheetData>
    <row r="1" spans="1:16" ht="24" x14ac:dyDescent="0.3">
      <c r="A1" s="2" t="s">
        <v>443</v>
      </c>
    </row>
    <row r="2" spans="1:16" ht="19" x14ac:dyDescent="0.25">
      <c r="A2" s="22" t="s">
        <v>528</v>
      </c>
    </row>
    <row r="3" spans="1:16" x14ac:dyDescent="0.2">
      <c r="F3" s="12" t="s">
        <v>455</v>
      </c>
      <c r="G3" s="11"/>
      <c r="H3" s="11"/>
      <c r="I3" s="11"/>
      <c r="J3" s="11"/>
      <c r="K3" s="11"/>
      <c r="L3" s="11"/>
      <c r="M3" s="11"/>
      <c r="N3" s="11"/>
    </row>
    <row r="4" spans="1:16" ht="17" thickBot="1" x14ac:dyDescent="0.25">
      <c r="A4" s="3" t="s">
        <v>225</v>
      </c>
      <c r="B4" s="3" t="s">
        <v>226</v>
      </c>
      <c r="C4" s="3" t="s">
        <v>224</v>
      </c>
      <c r="D4" s="4" t="s">
        <v>227</v>
      </c>
      <c r="E4" s="4" t="s">
        <v>242</v>
      </c>
      <c r="F4" s="4" t="s">
        <v>244</v>
      </c>
      <c r="G4" s="4" t="s">
        <v>454</v>
      </c>
      <c r="H4" s="4" t="s">
        <v>462</v>
      </c>
      <c r="I4" s="4" t="s">
        <v>452</v>
      </c>
      <c r="J4" s="4" t="s">
        <v>453</v>
      </c>
      <c r="K4" s="4" t="s">
        <v>463</v>
      </c>
      <c r="L4" s="4" t="s">
        <v>464</v>
      </c>
      <c r="M4" s="4" t="s">
        <v>467</v>
      </c>
      <c r="N4" s="4" t="s">
        <v>497</v>
      </c>
      <c r="O4" s="6" t="s">
        <v>258</v>
      </c>
      <c r="P4" s="6" t="s">
        <v>323</v>
      </c>
    </row>
    <row r="5" spans="1:16" ht="17" thickTop="1" x14ac:dyDescent="0.2">
      <c r="D5" s="1"/>
      <c r="E5" s="1"/>
      <c r="F5" s="1"/>
      <c r="O5" s="7"/>
    </row>
    <row r="6" spans="1:16" ht="51" x14ac:dyDescent="0.2">
      <c r="A6" s="25" t="s">
        <v>579</v>
      </c>
      <c r="B6" s="25"/>
      <c r="C6" s="25"/>
      <c r="D6" s="26"/>
      <c r="E6" s="26"/>
      <c r="F6" s="26" t="s">
        <v>244</v>
      </c>
      <c r="G6" s="26" t="s">
        <v>245</v>
      </c>
      <c r="H6" s="26" t="s">
        <v>245</v>
      </c>
      <c r="I6" s="26" t="s">
        <v>245</v>
      </c>
      <c r="J6" s="27" t="s">
        <v>468</v>
      </c>
      <c r="K6" s="27" t="s">
        <v>496</v>
      </c>
      <c r="L6" s="28" t="s">
        <v>468</v>
      </c>
      <c r="M6" s="28" t="s">
        <v>468</v>
      </c>
      <c r="N6" s="28" t="s">
        <v>468</v>
      </c>
      <c r="O6" s="29"/>
      <c r="P6" s="25" t="s">
        <v>448</v>
      </c>
    </row>
    <row r="7" spans="1:16" x14ac:dyDescent="0.2">
      <c r="D7" s="1"/>
      <c r="E7" s="1"/>
      <c r="F7" s="1"/>
      <c r="O7" s="7"/>
    </row>
    <row r="8" spans="1:16" x14ac:dyDescent="0.2">
      <c r="A8" t="s">
        <v>449</v>
      </c>
      <c r="B8" t="s">
        <v>211</v>
      </c>
      <c r="C8" t="s">
        <v>450</v>
      </c>
      <c r="D8" s="1">
        <f t="shared" ref="D8" si="0">1+LEN(B8)-LEN(SUBSTITUTE(B8,",",""))</f>
        <v>1</v>
      </c>
      <c r="E8" s="1"/>
      <c r="F8" s="1"/>
      <c r="G8" s="1" t="s">
        <v>229</v>
      </c>
      <c r="H8" s="1" t="s">
        <v>229</v>
      </c>
      <c r="I8" s="1" t="s">
        <v>229</v>
      </c>
      <c r="J8" s="1" t="s">
        <v>229</v>
      </c>
      <c r="K8" s="1" t="s">
        <v>229</v>
      </c>
      <c r="L8" s="1" t="s">
        <v>229</v>
      </c>
      <c r="M8" s="1" t="s">
        <v>229</v>
      </c>
      <c r="N8" s="1" t="s">
        <v>229</v>
      </c>
      <c r="O8" s="7" t="s">
        <v>451</v>
      </c>
    </row>
    <row r="9" spans="1:16" x14ac:dyDescent="0.2">
      <c r="A9" t="s">
        <v>3</v>
      </c>
      <c r="B9" t="s">
        <v>211</v>
      </c>
      <c r="C9" t="s">
        <v>0</v>
      </c>
      <c r="D9" s="1">
        <f t="shared" ref="D9:D47" si="1">1+LEN(B9)-LEN(SUBSTITUTE(B9,",",""))</f>
        <v>1</v>
      </c>
      <c r="E9" s="1"/>
      <c r="F9" s="1"/>
      <c r="G9" s="1" t="s">
        <v>229</v>
      </c>
      <c r="H9" s="1" t="s">
        <v>229</v>
      </c>
      <c r="I9" s="1" t="s">
        <v>229</v>
      </c>
      <c r="J9" s="1" t="s">
        <v>229</v>
      </c>
      <c r="K9" s="1" t="s">
        <v>229</v>
      </c>
      <c r="L9" s="1" t="s">
        <v>229</v>
      </c>
      <c r="M9" s="1" t="s">
        <v>229</v>
      </c>
      <c r="N9" s="1" t="s">
        <v>229</v>
      </c>
      <c r="O9" s="7" t="s">
        <v>461</v>
      </c>
    </row>
    <row r="10" spans="1:16" x14ac:dyDescent="0.2">
      <c r="A10" t="s">
        <v>61</v>
      </c>
      <c r="B10" t="s">
        <v>211</v>
      </c>
      <c r="C10" t="s">
        <v>1</v>
      </c>
      <c r="D10" s="1">
        <f>1+LEN(B10)-LEN(SUBSTITUTE(B10,",",""))</f>
        <v>1</v>
      </c>
      <c r="E10" s="1"/>
      <c r="F10" s="1" t="s">
        <v>229</v>
      </c>
      <c r="G10" s="1" t="s">
        <v>229</v>
      </c>
      <c r="H10" s="1" t="s">
        <v>229</v>
      </c>
      <c r="I10" s="1" t="s">
        <v>229</v>
      </c>
      <c r="J10" s="1" t="s">
        <v>229</v>
      </c>
      <c r="K10" s="1" t="s">
        <v>229</v>
      </c>
      <c r="L10" s="1" t="s">
        <v>229</v>
      </c>
      <c r="M10" s="1" t="s">
        <v>229</v>
      </c>
      <c r="N10" s="1" t="s">
        <v>229</v>
      </c>
      <c r="O10" s="7"/>
    </row>
    <row r="11" spans="1:16" x14ac:dyDescent="0.2">
      <c r="A11" t="s">
        <v>4</v>
      </c>
      <c r="B11" t="s">
        <v>212</v>
      </c>
      <c r="C11" t="s">
        <v>0</v>
      </c>
      <c r="D11" s="1">
        <f t="shared" si="1"/>
        <v>3</v>
      </c>
      <c r="E11" s="1"/>
      <c r="F11" s="1" t="s">
        <v>229</v>
      </c>
      <c r="G11" s="1"/>
      <c r="H11" s="1"/>
      <c r="I11" s="1"/>
      <c r="J11" s="1"/>
      <c r="K11" s="1"/>
      <c r="L11" s="1"/>
      <c r="M11" s="1"/>
      <c r="N11" s="1"/>
      <c r="O11" s="7" t="s">
        <v>456</v>
      </c>
    </row>
    <row r="12" spans="1:16" x14ac:dyDescent="0.2">
      <c r="A12" t="s">
        <v>5</v>
      </c>
      <c r="B12" t="s">
        <v>212</v>
      </c>
      <c r="C12" t="s">
        <v>0</v>
      </c>
      <c r="D12" s="1">
        <f t="shared" si="1"/>
        <v>3</v>
      </c>
      <c r="E12" s="1"/>
      <c r="F12" s="1" t="s">
        <v>229</v>
      </c>
      <c r="G12" s="1"/>
      <c r="H12" s="1"/>
      <c r="I12" s="1"/>
      <c r="J12" s="1"/>
      <c r="K12" s="1"/>
      <c r="L12" s="1"/>
      <c r="M12" s="1"/>
      <c r="N12" s="1"/>
      <c r="O12" s="7" t="s">
        <v>457</v>
      </c>
    </row>
    <row r="13" spans="1:16" x14ac:dyDescent="0.2">
      <c r="A13" t="s">
        <v>13</v>
      </c>
      <c r="B13" t="s">
        <v>212</v>
      </c>
      <c r="C13" t="s">
        <v>1</v>
      </c>
      <c r="D13" s="1">
        <f t="shared" si="1"/>
        <v>3</v>
      </c>
      <c r="E13" s="1"/>
      <c r="F13" s="1" t="s">
        <v>229</v>
      </c>
      <c r="G13" s="1" t="s">
        <v>382</v>
      </c>
      <c r="H13" s="1" t="s">
        <v>382</v>
      </c>
      <c r="I13" s="1" t="s">
        <v>382</v>
      </c>
      <c r="J13" s="1" t="s">
        <v>382</v>
      </c>
      <c r="K13" s="1" t="s">
        <v>382</v>
      </c>
      <c r="L13" s="1" t="s">
        <v>382</v>
      </c>
      <c r="M13" s="1" t="s">
        <v>382</v>
      </c>
      <c r="N13" s="1" t="s">
        <v>382</v>
      </c>
      <c r="O13" s="7" t="s">
        <v>459</v>
      </c>
      <c r="P13" s="7" t="s">
        <v>529</v>
      </c>
    </row>
    <row r="14" spans="1:16" x14ac:dyDescent="0.2">
      <c r="A14" t="s">
        <v>14</v>
      </c>
      <c r="B14" t="s">
        <v>212</v>
      </c>
      <c r="C14" t="s">
        <v>1</v>
      </c>
      <c r="D14" s="1">
        <f t="shared" si="1"/>
        <v>3</v>
      </c>
      <c r="E14" s="1"/>
      <c r="F14" s="1" t="s">
        <v>229</v>
      </c>
      <c r="G14" s="1" t="s">
        <v>382</v>
      </c>
      <c r="H14" s="1" t="s">
        <v>382</v>
      </c>
      <c r="I14" s="1" t="s">
        <v>382</v>
      </c>
      <c r="J14" s="1" t="s">
        <v>382</v>
      </c>
      <c r="K14" s="1" t="s">
        <v>382</v>
      </c>
      <c r="L14" s="1" t="s">
        <v>382</v>
      </c>
      <c r="M14" s="1" t="s">
        <v>382</v>
      </c>
      <c r="N14" s="1" t="s">
        <v>382</v>
      </c>
      <c r="O14" s="7" t="s">
        <v>460</v>
      </c>
      <c r="P14" t="s">
        <v>440</v>
      </c>
    </row>
    <row r="15" spans="1:16" x14ac:dyDescent="0.2">
      <c r="A15" t="s">
        <v>15</v>
      </c>
      <c r="B15" t="s">
        <v>212</v>
      </c>
      <c r="C15" t="s">
        <v>1</v>
      </c>
      <c r="D15" s="1">
        <f t="shared" si="1"/>
        <v>3</v>
      </c>
      <c r="E15" s="1"/>
      <c r="F15" s="1" t="s">
        <v>229</v>
      </c>
      <c r="G15" s="1"/>
      <c r="H15" s="1"/>
      <c r="I15" s="1"/>
      <c r="J15" s="1"/>
      <c r="K15" s="1"/>
      <c r="L15" s="1"/>
      <c r="M15" s="1"/>
      <c r="N15" s="1"/>
      <c r="O15" s="7" t="s">
        <v>458</v>
      </c>
    </row>
    <row r="16" spans="1:16" x14ac:dyDescent="0.2">
      <c r="A16" t="s">
        <v>16</v>
      </c>
      <c r="B16" t="s">
        <v>214</v>
      </c>
      <c r="C16" t="s">
        <v>1</v>
      </c>
      <c r="D16" s="1">
        <f t="shared" si="1"/>
        <v>2</v>
      </c>
      <c r="E16" s="1"/>
      <c r="F16" s="1" t="s">
        <v>229</v>
      </c>
      <c r="G16" s="1"/>
      <c r="H16" s="1"/>
      <c r="I16" s="1"/>
      <c r="J16" s="1"/>
      <c r="K16" s="1"/>
      <c r="L16" s="1"/>
      <c r="M16" s="1"/>
      <c r="N16" s="1"/>
      <c r="O16" s="7" t="s">
        <v>350</v>
      </c>
    </row>
    <row r="17" spans="1:15" x14ac:dyDescent="0.2">
      <c r="A17" t="s">
        <v>17</v>
      </c>
      <c r="B17" t="s">
        <v>215</v>
      </c>
      <c r="C17" t="s">
        <v>1</v>
      </c>
      <c r="D17" s="1">
        <f t="shared" si="1"/>
        <v>2</v>
      </c>
      <c r="E17" s="1"/>
      <c r="F17" s="1" t="s">
        <v>229</v>
      </c>
      <c r="G17" s="1"/>
      <c r="H17" s="1"/>
      <c r="I17" s="1"/>
      <c r="J17" s="1"/>
      <c r="K17" s="1"/>
      <c r="L17" s="1"/>
      <c r="M17" s="1"/>
      <c r="N17" s="1"/>
      <c r="O17" s="7" t="s">
        <v>351</v>
      </c>
    </row>
    <row r="18" spans="1:15" x14ac:dyDescent="0.2">
      <c r="A18" t="s">
        <v>18</v>
      </c>
      <c r="B18" t="s">
        <v>216</v>
      </c>
      <c r="C18" t="s">
        <v>1</v>
      </c>
      <c r="D18" s="1">
        <f t="shared" si="1"/>
        <v>2</v>
      </c>
      <c r="E18" s="1"/>
      <c r="F18" s="1" t="s">
        <v>229</v>
      </c>
      <c r="G18" s="1"/>
      <c r="H18" s="1"/>
      <c r="I18" s="1"/>
      <c r="J18" s="1"/>
      <c r="K18" s="1"/>
      <c r="L18" s="1"/>
      <c r="M18" s="1"/>
      <c r="N18" s="1"/>
      <c r="O18" s="7" t="s">
        <v>349</v>
      </c>
    </row>
    <row r="19" spans="1:15" x14ac:dyDescent="0.2">
      <c r="A19" t="s">
        <v>19</v>
      </c>
      <c r="B19" t="s">
        <v>216</v>
      </c>
      <c r="C19" t="s">
        <v>1</v>
      </c>
      <c r="D19" s="1">
        <f t="shared" si="1"/>
        <v>2</v>
      </c>
      <c r="E19" s="1"/>
      <c r="F19" s="1" t="s">
        <v>229</v>
      </c>
      <c r="G19" s="1"/>
      <c r="H19" s="1"/>
      <c r="I19" s="1"/>
      <c r="J19" s="1"/>
      <c r="K19" s="1"/>
      <c r="L19" s="1"/>
      <c r="M19" s="1"/>
      <c r="N19" s="1"/>
      <c r="O19" s="7" t="s">
        <v>348</v>
      </c>
    </row>
    <row r="20" spans="1:15" x14ac:dyDescent="0.2">
      <c r="A20" t="s">
        <v>20</v>
      </c>
      <c r="B20" t="s">
        <v>212</v>
      </c>
      <c r="C20" t="s">
        <v>1</v>
      </c>
      <c r="D20" s="1">
        <f t="shared" si="1"/>
        <v>3</v>
      </c>
      <c r="E20" s="1"/>
      <c r="F20" s="1" t="s">
        <v>229</v>
      </c>
      <c r="G20" s="1"/>
      <c r="H20" s="1"/>
      <c r="I20" s="1"/>
      <c r="J20" s="1"/>
      <c r="K20" s="1"/>
      <c r="L20" s="1"/>
      <c r="M20" s="1"/>
      <c r="N20" s="1"/>
      <c r="O20" s="7" t="s">
        <v>347</v>
      </c>
    </row>
    <row r="21" spans="1:15" x14ac:dyDescent="0.2">
      <c r="A21" t="s">
        <v>21</v>
      </c>
      <c r="B21" t="s">
        <v>217</v>
      </c>
      <c r="C21" t="s">
        <v>1</v>
      </c>
      <c r="D21" s="1">
        <f t="shared" si="1"/>
        <v>4</v>
      </c>
      <c r="E21" s="1"/>
      <c r="F21" s="1"/>
      <c r="G21" s="1"/>
      <c r="H21" s="1" t="s">
        <v>229</v>
      </c>
      <c r="I21" s="1"/>
      <c r="J21" s="1"/>
      <c r="K21" s="1"/>
      <c r="L21" s="1"/>
      <c r="M21" s="1"/>
      <c r="N21" s="1"/>
      <c r="O21" s="7" t="s">
        <v>422</v>
      </c>
    </row>
    <row r="22" spans="1:15" x14ac:dyDescent="0.2">
      <c r="A22" t="s">
        <v>22</v>
      </c>
      <c r="B22" t="s">
        <v>218</v>
      </c>
      <c r="C22" t="s">
        <v>1</v>
      </c>
      <c r="D22" s="1">
        <f t="shared" si="1"/>
        <v>4</v>
      </c>
      <c r="E22" s="1"/>
      <c r="F22" s="1"/>
      <c r="G22" s="1"/>
      <c r="H22" s="1" t="s">
        <v>229</v>
      </c>
      <c r="I22" s="1"/>
      <c r="J22" s="1"/>
      <c r="K22" s="1"/>
      <c r="L22" s="1"/>
      <c r="M22" s="1"/>
      <c r="N22" s="1"/>
      <c r="O22" s="7" t="s">
        <v>423</v>
      </c>
    </row>
    <row r="23" spans="1:15" x14ac:dyDescent="0.2">
      <c r="A23" t="s">
        <v>23</v>
      </c>
      <c r="B23" t="s">
        <v>219</v>
      </c>
      <c r="C23" t="s">
        <v>1</v>
      </c>
      <c r="D23" s="1">
        <f t="shared" si="1"/>
        <v>4</v>
      </c>
      <c r="E23" s="1"/>
      <c r="F23" s="1"/>
      <c r="G23" s="1"/>
      <c r="H23" s="1" t="s">
        <v>229</v>
      </c>
      <c r="I23" s="1"/>
      <c r="J23" s="1"/>
      <c r="K23" s="1"/>
      <c r="L23" s="1"/>
      <c r="M23" s="1"/>
      <c r="N23" s="1"/>
      <c r="O23" s="7" t="s">
        <v>424</v>
      </c>
    </row>
    <row r="24" spans="1:15" x14ac:dyDescent="0.2">
      <c r="A24" t="s">
        <v>419</v>
      </c>
      <c r="B24" t="s">
        <v>212</v>
      </c>
      <c r="C24" t="s">
        <v>1</v>
      </c>
      <c r="D24" s="1">
        <f t="shared" si="1"/>
        <v>3</v>
      </c>
      <c r="E24" s="1"/>
      <c r="F24" s="1"/>
      <c r="G24" s="1" t="s">
        <v>229</v>
      </c>
      <c r="H24" s="1"/>
      <c r="I24" s="1"/>
      <c r="J24" s="1"/>
      <c r="K24" s="1"/>
      <c r="L24" s="1"/>
      <c r="M24" s="1"/>
      <c r="N24" s="1"/>
      <c r="O24" s="7" t="s">
        <v>420</v>
      </c>
    </row>
    <row r="25" spans="1:15" x14ac:dyDescent="0.2">
      <c r="A25" t="s">
        <v>39</v>
      </c>
      <c r="B25" t="s">
        <v>214</v>
      </c>
      <c r="C25" t="s">
        <v>1</v>
      </c>
      <c r="D25" s="1">
        <f t="shared" si="1"/>
        <v>2</v>
      </c>
      <c r="E25" s="1"/>
      <c r="F25" s="1" t="s">
        <v>229</v>
      </c>
      <c r="G25" s="1"/>
      <c r="H25" s="1"/>
      <c r="I25" s="1"/>
      <c r="J25" s="1"/>
      <c r="K25" s="1"/>
      <c r="L25" s="1"/>
      <c r="M25" s="1"/>
      <c r="N25" s="1"/>
      <c r="O25" s="7" t="s">
        <v>266</v>
      </c>
    </row>
    <row r="26" spans="1:15" x14ac:dyDescent="0.2">
      <c r="A26" t="s">
        <v>40</v>
      </c>
      <c r="B26" t="s">
        <v>214</v>
      </c>
      <c r="C26" t="s">
        <v>1</v>
      </c>
      <c r="D26" s="1">
        <f t="shared" si="1"/>
        <v>2</v>
      </c>
      <c r="E26" s="1"/>
      <c r="F26" s="1" t="s">
        <v>229</v>
      </c>
      <c r="G26" s="1"/>
      <c r="H26" s="1"/>
      <c r="I26" s="1"/>
      <c r="J26" s="1"/>
      <c r="K26" s="1"/>
      <c r="L26" s="1"/>
      <c r="M26" s="1"/>
      <c r="N26" s="1"/>
      <c r="O26" s="7" t="s">
        <v>267</v>
      </c>
    </row>
    <row r="27" spans="1:15" x14ac:dyDescent="0.2">
      <c r="A27" t="s">
        <v>41</v>
      </c>
      <c r="B27" t="s">
        <v>214</v>
      </c>
      <c r="C27" t="s">
        <v>1</v>
      </c>
      <c r="D27" s="1">
        <f t="shared" si="1"/>
        <v>2</v>
      </c>
      <c r="E27" s="1"/>
      <c r="F27" s="1" t="s">
        <v>229</v>
      </c>
      <c r="G27" s="1"/>
      <c r="H27" s="1"/>
      <c r="I27" s="1"/>
      <c r="J27" s="1"/>
      <c r="K27" s="1"/>
      <c r="L27" s="1"/>
      <c r="M27" s="1"/>
      <c r="N27" s="1"/>
      <c r="O27" s="7" t="s">
        <v>268</v>
      </c>
    </row>
    <row r="28" spans="1:15" x14ac:dyDescent="0.2">
      <c r="A28" t="s">
        <v>42</v>
      </c>
      <c r="B28" t="s">
        <v>214</v>
      </c>
      <c r="C28" t="s">
        <v>1</v>
      </c>
      <c r="D28" s="1">
        <f t="shared" si="1"/>
        <v>2</v>
      </c>
      <c r="E28" s="1"/>
      <c r="F28" s="1" t="s">
        <v>229</v>
      </c>
      <c r="G28" s="1"/>
      <c r="H28" s="1"/>
      <c r="I28" s="1"/>
      <c r="J28" s="1"/>
      <c r="K28" s="1"/>
      <c r="L28" s="1"/>
      <c r="M28" s="1"/>
      <c r="N28" s="1"/>
      <c r="O28" s="7" t="s">
        <v>269</v>
      </c>
    </row>
    <row r="29" spans="1:15" x14ac:dyDescent="0.2">
      <c r="A29" t="s">
        <v>43</v>
      </c>
      <c r="B29" t="s">
        <v>214</v>
      </c>
      <c r="C29" t="s">
        <v>1</v>
      </c>
      <c r="D29" s="1">
        <f t="shared" si="1"/>
        <v>2</v>
      </c>
      <c r="E29" s="1"/>
      <c r="F29" s="1" t="s">
        <v>229</v>
      </c>
      <c r="G29" s="1"/>
      <c r="H29" s="1"/>
      <c r="I29" s="1"/>
      <c r="J29" s="1"/>
      <c r="K29" s="1"/>
      <c r="L29" s="1"/>
      <c r="M29" s="1"/>
      <c r="N29" s="1"/>
      <c r="O29" s="7" t="s">
        <v>270</v>
      </c>
    </row>
    <row r="30" spans="1:15" x14ac:dyDescent="0.2">
      <c r="A30" t="s">
        <v>44</v>
      </c>
      <c r="B30" t="s">
        <v>214</v>
      </c>
      <c r="C30" t="s">
        <v>1</v>
      </c>
      <c r="D30" s="1">
        <f t="shared" si="1"/>
        <v>2</v>
      </c>
      <c r="E30" s="1"/>
      <c r="F30" s="1" t="s">
        <v>229</v>
      </c>
      <c r="G30" s="1"/>
      <c r="H30" s="1"/>
      <c r="I30" s="1"/>
      <c r="J30" s="1"/>
      <c r="K30" s="1"/>
      <c r="L30" s="1"/>
      <c r="M30" s="1"/>
      <c r="N30" s="1"/>
      <c r="O30" s="7" t="s">
        <v>271</v>
      </c>
    </row>
    <row r="31" spans="1:15" x14ac:dyDescent="0.2">
      <c r="A31" t="s">
        <v>45</v>
      </c>
      <c r="B31" t="s">
        <v>211</v>
      </c>
      <c r="C31" t="s">
        <v>1</v>
      </c>
      <c r="D31" s="1">
        <f t="shared" si="1"/>
        <v>1</v>
      </c>
      <c r="E31" s="1" t="s">
        <v>257</v>
      </c>
      <c r="F31" s="1"/>
      <c r="G31" s="1"/>
      <c r="H31" s="1"/>
      <c r="I31" s="1"/>
      <c r="J31" s="1"/>
      <c r="K31" s="1"/>
      <c r="L31" s="1"/>
      <c r="M31" s="1"/>
      <c r="N31" s="1"/>
      <c r="O31" s="7" t="s">
        <v>272</v>
      </c>
    </row>
    <row r="32" spans="1:15" x14ac:dyDescent="0.2">
      <c r="A32" t="s">
        <v>46</v>
      </c>
      <c r="B32" t="s">
        <v>211</v>
      </c>
      <c r="C32" t="s">
        <v>1</v>
      </c>
      <c r="D32" s="1">
        <f t="shared" si="1"/>
        <v>1</v>
      </c>
      <c r="E32" s="1" t="s">
        <v>257</v>
      </c>
      <c r="F32" s="1"/>
      <c r="G32" s="1"/>
      <c r="H32" s="1"/>
      <c r="I32" s="1"/>
      <c r="J32" s="1"/>
      <c r="K32" s="1"/>
      <c r="L32" s="1"/>
      <c r="M32" s="1"/>
      <c r="N32" s="1"/>
      <c r="O32" s="7" t="s">
        <v>272</v>
      </c>
    </row>
    <row r="33" spans="1:16" x14ac:dyDescent="0.2">
      <c r="A33" t="s">
        <v>47</v>
      </c>
      <c r="B33" t="s">
        <v>220</v>
      </c>
      <c r="C33" t="s">
        <v>1</v>
      </c>
      <c r="D33" s="1">
        <f t="shared" si="1"/>
        <v>4</v>
      </c>
      <c r="E33" s="1"/>
      <c r="F33" s="1"/>
      <c r="G33" s="1" t="s">
        <v>229</v>
      </c>
      <c r="H33" s="1"/>
      <c r="I33" s="1"/>
      <c r="J33" s="1"/>
      <c r="K33" s="1"/>
      <c r="L33" s="1"/>
      <c r="M33" s="1"/>
      <c r="N33" s="1"/>
      <c r="O33" s="7" t="s">
        <v>379</v>
      </c>
    </row>
    <row r="34" spans="1:16" x14ac:dyDescent="0.2">
      <c r="A34" t="s">
        <v>48</v>
      </c>
      <c r="B34" t="s">
        <v>212</v>
      </c>
      <c r="C34" t="s">
        <v>1</v>
      </c>
      <c r="D34" s="1">
        <f t="shared" si="1"/>
        <v>3</v>
      </c>
      <c r="E34" s="1"/>
      <c r="F34" s="1"/>
      <c r="G34" s="1" t="s">
        <v>229</v>
      </c>
      <c r="H34" s="1"/>
      <c r="I34" s="1"/>
      <c r="J34" s="1"/>
      <c r="K34" s="1"/>
      <c r="L34" s="1"/>
      <c r="M34" s="1"/>
      <c r="N34" s="1"/>
      <c r="O34" s="7"/>
    </row>
    <row r="35" spans="1:16" x14ac:dyDescent="0.2">
      <c r="A35" t="s">
        <v>49</v>
      </c>
      <c r="B35" t="s">
        <v>212</v>
      </c>
      <c r="C35" t="s">
        <v>1</v>
      </c>
      <c r="D35" s="1">
        <f t="shared" si="1"/>
        <v>3</v>
      </c>
      <c r="E35" s="1"/>
      <c r="F35" s="1"/>
      <c r="G35" s="1" t="s">
        <v>229</v>
      </c>
      <c r="H35" s="1"/>
      <c r="I35" s="1"/>
      <c r="J35" s="1"/>
      <c r="K35" s="1"/>
      <c r="L35" s="1"/>
      <c r="M35" s="1"/>
      <c r="N35" s="1"/>
      <c r="O35" s="7"/>
    </row>
    <row r="36" spans="1:16" x14ac:dyDescent="0.2">
      <c r="A36" t="s">
        <v>50</v>
      </c>
      <c r="B36" t="s">
        <v>212</v>
      </c>
      <c r="C36" t="s">
        <v>1</v>
      </c>
      <c r="D36" s="1">
        <f t="shared" si="1"/>
        <v>3</v>
      </c>
      <c r="E36" s="1"/>
      <c r="F36" s="1"/>
      <c r="G36" s="1" t="s">
        <v>229</v>
      </c>
      <c r="H36" s="1"/>
      <c r="I36" s="1"/>
      <c r="J36" s="1"/>
      <c r="K36" s="1"/>
      <c r="L36" s="1"/>
      <c r="M36" s="1"/>
      <c r="N36" s="1"/>
      <c r="O36" s="7"/>
    </row>
    <row r="37" spans="1:16" x14ac:dyDescent="0.2">
      <c r="A37" t="s">
        <v>51</v>
      </c>
      <c r="B37" t="s">
        <v>212</v>
      </c>
      <c r="C37" t="s">
        <v>1</v>
      </c>
      <c r="D37" s="1">
        <f t="shared" si="1"/>
        <v>3</v>
      </c>
      <c r="E37" s="1"/>
      <c r="F37" s="1"/>
      <c r="G37" s="1" t="s">
        <v>229</v>
      </c>
      <c r="H37" s="1"/>
      <c r="I37" s="1"/>
      <c r="J37" s="1"/>
      <c r="K37" s="1"/>
      <c r="L37" s="1"/>
      <c r="M37" s="1"/>
      <c r="N37" s="1"/>
      <c r="O37" s="7"/>
    </row>
    <row r="38" spans="1:16" x14ac:dyDescent="0.2">
      <c r="A38" t="s">
        <v>52</v>
      </c>
      <c r="B38" t="s">
        <v>212</v>
      </c>
      <c r="C38" t="s">
        <v>1</v>
      </c>
      <c r="D38" s="1">
        <f t="shared" si="1"/>
        <v>3</v>
      </c>
      <c r="E38" s="1"/>
      <c r="F38" s="1"/>
      <c r="G38" s="1" t="s">
        <v>229</v>
      </c>
      <c r="H38" s="1"/>
      <c r="I38" s="1"/>
      <c r="J38" s="1"/>
      <c r="K38" s="1"/>
      <c r="L38" s="1"/>
      <c r="M38" s="1"/>
      <c r="N38" s="1"/>
      <c r="O38" s="7"/>
    </row>
    <row r="39" spans="1:16" x14ac:dyDescent="0.2">
      <c r="A39" t="s">
        <v>53</v>
      </c>
      <c r="B39" t="s">
        <v>212</v>
      </c>
      <c r="C39" t="s">
        <v>1</v>
      </c>
      <c r="D39" s="1">
        <f t="shared" si="1"/>
        <v>3</v>
      </c>
      <c r="E39" s="1"/>
      <c r="F39" s="1"/>
      <c r="G39" s="1" t="s">
        <v>229</v>
      </c>
      <c r="H39" s="1"/>
      <c r="I39" s="1"/>
      <c r="J39" s="1"/>
      <c r="K39" s="1"/>
      <c r="L39" s="1"/>
      <c r="M39" s="1"/>
      <c r="N39" s="1"/>
      <c r="O39" s="7"/>
    </row>
    <row r="40" spans="1:16" x14ac:dyDescent="0.2">
      <c r="A40" t="s">
        <v>57</v>
      </c>
      <c r="B40" t="s">
        <v>211</v>
      </c>
      <c r="C40" t="s">
        <v>1</v>
      </c>
      <c r="D40" s="1">
        <f t="shared" si="1"/>
        <v>1</v>
      </c>
      <c r="E40" s="1"/>
      <c r="F40" s="1" t="s">
        <v>229</v>
      </c>
      <c r="G40" s="1"/>
      <c r="H40" s="1"/>
      <c r="I40" s="1"/>
      <c r="J40" s="1"/>
      <c r="K40" s="1"/>
      <c r="L40" s="1"/>
      <c r="M40" s="1"/>
      <c r="N40" s="1"/>
      <c r="O40" s="7"/>
    </row>
    <row r="41" spans="1:16" x14ac:dyDescent="0.2">
      <c r="A41" t="s">
        <v>58</v>
      </c>
      <c r="B41" t="s">
        <v>211</v>
      </c>
      <c r="C41" t="s">
        <v>1</v>
      </c>
      <c r="D41" s="1">
        <f t="shared" si="1"/>
        <v>1</v>
      </c>
      <c r="E41" s="1" t="s">
        <v>257</v>
      </c>
      <c r="F41" s="1"/>
      <c r="G41" s="1"/>
      <c r="H41" s="1"/>
      <c r="I41" s="1"/>
      <c r="J41" s="1"/>
      <c r="K41" s="1"/>
      <c r="L41" s="1"/>
      <c r="M41" s="1"/>
      <c r="N41" s="1"/>
      <c r="O41" s="7" t="s">
        <v>276</v>
      </c>
    </row>
    <row r="42" spans="1:16" x14ac:dyDescent="0.2">
      <c r="A42" t="s">
        <v>59</v>
      </c>
      <c r="B42" t="s">
        <v>211</v>
      </c>
      <c r="C42" t="s">
        <v>1</v>
      </c>
      <c r="D42" s="1">
        <f t="shared" si="1"/>
        <v>1</v>
      </c>
      <c r="E42" s="1" t="s">
        <v>257</v>
      </c>
      <c r="F42" s="1"/>
      <c r="G42" s="1"/>
      <c r="H42" s="1"/>
      <c r="I42" s="1"/>
      <c r="J42" s="1"/>
      <c r="K42" s="1"/>
      <c r="L42" s="1"/>
      <c r="M42" s="1"/>
      <c r="N42" s="1"/>
      <c r="O42" s="7" t="s">
        <v>276</v>
      </c>
    </row>
    <row r="43" spans="1:16" x14ac:dyDescent="0.2">
      <c r="A43" t="s">
        <v>60</v>
      </c>
      <c r="B43" t="s">
        <v>211</v>
      </c>
      <c r="C43" t="s">
        <v>1</v>
      </c>
      <c r="D43" s="1">
        <f t="shared" si="1"/>
        <v>1</v>
      </c>
      <c r="E43" s="1" t="s">
        <v>257</v>
      </c>
      <c r="F43" s="1"/>
      <c r="G43" s="1"/>
      <c r="H43" s="1"/>
      <c r="I43" s="1"/>
      <c r="J43" s="1"/>
      <c r="K43" s="1"/>
      <c r="L43" s="1"/>
      <c r="M43" s="1"/>
      <c r="N43" s="1"/>
      <c r="O43" s="7" t="s">
        <v>276</v>
      </c>
    </row>
    <row r="44" spans="1:16" x14ac:dyDescent="0.2">
      <c r="A44" t="s">
        <v>62</v>
      </c>
      <c r="B44" t="s">
        <v>220</v>
      </c>
      <c r="C44" t="s">
        <v>1</v>
      </c>
      <c r="D44" s="1">
        <f t="shared" si="1"/>
        <v>4</v>
      </c>
      <c r="E44" s="1"/>
      <c r="F44" s="1"/>
      <c r="G44" s="1" t="s">
        <v>229</v>
      </c>
      <c r="H44" s="1"/>
      <c r="I44" s="1"/>
      <c r="J44" s="1"/>
      <c r="K44" s="1"/>
      <c r="L44" s="1"/>
      <c r="M44" s="1"/>
      <c r="N44" s="1"/>
      <c r="O44" s="7"/>
    </row>
    <row r="45" spans="1:16" x14ac:dyDescent="0.2">
      <c r="A45" t="s">
        <v>63</v>
      </c>
      <c r="B45" t="s">
        <v>220</v>
      </c>
      <c r="C45" t="s">
        <v>1</v>
      </c>
      <c r="D45" s="1">
        <f t="shared" si="1"/>
        <v>4</v>
      </c>
      <c r="E45" s="1"/>
      <c r="F45" s="1"/>
      <c r="G45" s="1"/>
      <c r="H45" s="1"/>
      <c r="I45" s="1" t="s">
        <v>229</v>
      </c>
      <c r="J45" s="1"/>
      <c r="K45" s="1"/>
      <c r="L45" s="1"/>
      <c r="M45" s="1"/>
      <c r="N45" s="1"/>
      <c r="P45" s="7" t="s">
        <v>277</v>
      </c>
    </row>
    <row r="46" spans="1:16" x14ac:dyDescent="0.2">
      <c r="A46" t="s">
        <v>64</v>
      </c>
      <c r="B46" t="s">
        <v>220</v>
      </c>
      <c r="C46" t="s">
        <v>1</v>
      </c>
      <c r="D46" s="1">
        <f t="shared" si="1"/>
        <v>4</v>
      </c>
      <c r="E46" s="1"/>
      <c r="F46" s="1"/>
      <c r="G46" s="1"/>
      <c r="H46" s="1"/>
      <c r="I46" s="1" t="s">
        <v>229</v>
      </c>
      <c r="J46" s="1"/>
      <c r="K46" s="1"/>
      <c r="L46" s="1"/>
      <c r="M46" s="1"/>
      <c r="N46" s="1"/>
      <c r="O46" s="7"/>
    </row>
    <row r="47" spans="1:16" x14ac:dyDescent="0.2">
      <c r="A47" t="s">
        <v>65</v>
      </c>
      <c r="B47" t="s">
        <v>220</v>
      </c>
      <c r="C47" t="s">
        <v>1</v>
      </c>
      <c r="D47" s="1">
        <f t="shared" si="1"/>
        <v>4</v>
      </c>
      <c r="E47" s="1"/>
      <c r="F47" s="1"/>
      <c r="G47" s="1"/>
      <c r="H47" s="1"/>
      <c r="I47" s="1" t="s">
        <v>229</v>
      </c>
      <c r="J47" s="1"/>
      <c r="K47" s="1"/>
      <c r="L47" s="1"/>
      <c r="M47" s="1"/>
      <c r="N47" s="1"/>
      <c r="O47" s="7"/>
    </row>
    <row r="48" spans="1:16" x14ac:dyDescent="0.2">
      <c r="A48" t="s">
        <v>66</v>
      </c>
      <c r="B48" t="s">
        <v>220</v>
      </c>
      <c r="C48" t="s">
        <v>1</v>
      </c>
      <c r="D48" s="1">
        <f t="shared" ref="D48:D101" si="2">1+LEN(B48)-LEN(SUBSTITUTE(B48,",",""))</f>
        <v>4</v>
      </c>
      <c r="E48" s="1"/>
      <c r="F48" s="1"/>
      <c r="G48" s="1"/>
      <c r="H48" s="1"/>
      <c r="I48" s="1" t="s">
        <v>229</v>
      </c>
      <c r="J48" s="1"/>
      <c r="K48" s="1"/>
      <c r="L48" s="1"/>
      <c r="M48" s="1"/>
      <c r="N48" s="1"/>
      <c r="O48" s="7"/>
    </row>
    <row r="49" spans="1:15" x14ac:dyDescent="0.2">
      <c r="A49" t="s">
        <v>67</v>
      </c>
      <c r="B49" t="s">
        <v>220</v>
      </c>
      <c r="C49" t="s">
        <v>1</v>
      </c>
      <c r="D49" s="1">
        <f t="shared" si="2"/>
        <v>4</v>
      </c>
      <c r="E49" s="1"/>
      <c r="F49" s="1"/>
      <c r="G49" s="1"/>
      <c r="H49" s="1"/>
      <c r="I49" s="1" t="s">
        <v>229</v>
      </c>
      <c r="J49" s="1"/>
      <c r="K49" s="1"/>
      <c r="L49" s="1"/>
      <c r="M49" s="1"/>
      <c r="N49" s="1"/>
      <c r="O49" s="7"/>
    </row>
    <row r="50" spans="1:15" x14ac:dyDescent="0.2">
      <c r="A50" t="s">
        <v>68</v>
      </c>
      <c r="B50" t="s">
        <v>220</v>
      </c>
      <c r="C50" t="s">
        <v>1</v>
      </c>
      <c r="D50" s="1">
        <f t="shared" si="2"/>
        <v>4</v>
      </c>
      <c r="E50" s="1"/>
      <c r="F50" s="1"/>
      <c r="G50" s="1"/>
      <c r="H50" s="1"/>
      <c r="I50" s="1" t="s">
        <v>229</v>
      </c>
      <c r="J50" s="1"/>
      <c r="K50" s="1"/>
      <c r="L50" s="1"/>
      <c r="M50" s="1"/>
      <c r="N50" s="1"/>
      <c r="O50" s="7"/>
    </row>
    <row r="51" spans="1:15" x14ac:dyDescent="0.2">
      <c r="A51" t="s">
        <v>69</v>
      </c>
      <c r="B51" t="s">
        <v>220</v>
      </c>
      <c r="C51" t="s">
        <v>1</v>
      </c>
      <c r="D51" s="1">
        <f t="shared" si="2"/>
        <v>4</v>
      </c>
      <c r="E51" s="1"/>
      <c r="F51" s="1"/>
      <c r="G51" s="1"/>
      <c r="H51" s="1"/>
      <c r="I51" s="1" t="s">
        <v>229</v>
      </c>
      <c r="J51" s="1"/>
      <c r="K51" s="1"/>
      <c r="L51" s="1"/>
      <c r="M51" s="1"/>
      <c r="N51" s="1"/>
      <c r="O51" s="7"/>
    </row>
    <row r="52" spans="1:15" x14ac:dyDescent="0.2">
      <c r="A52" t="s">
        <v>72</v>
      </c>
      <c r="B52" t="s">
        <v>212</v>
      </c>
      <c r="C52" t="s">
        <v>1</v>
      </c>
      <c r="D52" s="1">
        <f t="shared" si="2"/>
        <v>3</v>
      </c>
      <c r="E52" s="1"/>
      <c r="F52" s="1"/>
      <c r="G52" s="1"/>
      <c r="H52" s="1"/>
      <c r="I52" s="1"/>
      <c r="J52" s="1" t="s">
        <v>229</v>
      </c>
      <c r="K52" s="1"/>
      <c r="L52" s="1"/>
      <c r="M52" s="1"/>
      <c r="N52" s="1"/>
      <c r="O52" s="7"/>
    </row>
    <row r="53" spans="1:15" x14ac:dyDescent="0.2">
      <c r="A53" t="s">
        <v>73</v>
      </c>
      <c r="B53" t="s">
        <v>221</v>
      </c>
      <c r="C53" t="s">
        <v>1</v>
      </c>
      <c r="D53" s="1">
        <f t="shared" si="2"/>
        <v>4</v>
      </c>
      <c r="E53" s="1"/>
      <c r="F53" s="1"/>
      <c r="G53" s="1"/>
      <c r="H53" s="1"/>
      <c r="I53" s="1"/>
      <c r="J53" s="1" t="s">
        <v>229</v>
      </c>
      <c r="K53" s="1"/>
      <c r="L53" s="1"/>
      <c r="M53" s="1"/>
      <c r="N53" s="1"/>
      <c r="O53" s="7"/>
    </row>
    <row r="54" spans="1:15" x14ac:dyDescent="0.2">
      <c r="A54" t="s">
        <v>74</v>
      </c>
      <c r="B54" t="s">
        <v>221</v>
      </c>
      <c r="C54" t="s">
        <v>1</v>
      </c>
      <c r="D54" s="1">
        <f t="shared" si="2"/>
        <v>4</v>
      </c>
      <c r="E54" s="1"/>
      <c r="F54" s="1"/>
      <c r="G54" s="1"/>
      <c r="H54" s="1"/>
      <c r="I54" s="1"/>
      <c r="J54" s="1" t="s">
        <v>229</v>
      </c>
      <c r="K54" s="1"/>
      <c r="L54" s="1"/>
      <c r="M54" s="1"/>
      <c r="N54" s="1"/>
      <c r="O54" s="7" t="s">
        <v>279</v>
      </c>
    </row>
    <row r="55" spans="1:15" x14ac:dyDescent="0.2">
      <c r="A55" t="s">
        <v>75</v>
      </c>
      <c r="B55" t="s">
        <v>221</v>
      </c>
      <c r="C55" t="s">
        <v>1</v>
      </c>
      <c r="D55" s="1">
        <f t="shared" si="2"/>
        <v>4</v>
      </c>
      <c r="E55" s="1"/>
      <c r="F55" s="1"/>
      <c r="G55" s="1"/>
      <c r="H55" s="1"/>
      <c r="I55" s="1"/>
      <c r="J55" s="1" t="s">
        <v>229</v>
      </c>
      <c r="K55" s="1"/>
      <c r="L55" s="1"/>
      <c r="M55" s="1"/>
      <c r="N55" s="1"/>
      <c r="O55" s="7" t="s">
        <v>278</v>
      </c>
    </row>
    <row r="56" spans="1:15" x14ac:dyDescent="0.2">
      <c r="A56" t="s">
        <v>79</v>
      </c>
      <c r="B56" t="s">
        <v>212</v>
      </c>
      <c r="C56" t="s">
        <v>1</v>
      </c>
      <c r="D56" s="1">
        <f t="shared" si="2"/>
        <v>3</v>
      </c>
      <c r="E56" s="1"/>
      <c r="F56" s="1"/>
      <c r="G56" s="1"/>
      <c r="H56" s="1"/>
      <c r="I56" s="1"/>
      <c r="J56" s="1" t="s">
        <v>229</v>
      </c>
      <c r="K56" s="1"/>
      <c r="L56" s="1"/>
      <c r="M56" s="1"/>
      <c r="N56" s="1"/>
      <c r="O56" s="7" t="s">
        <v>283</v>
      </c>
    </row>
    <row r="57" spans="1:15" x14ac:dyDescent="0.2">
      <c r="A57" t="s">
        <v>80</v>
      </c>
      <c r="B57" t="s">
        <v>212</v>
      </c>
      <c r="C57" t="s">
        <v>1</v>
      </c>
      <c r="D57" s="1">
        <f t="shared" si="2"/>
        <v>3</v>
      </c>
      <c r="E57" s="1"/>
      <c r="F57" s="1"/>
      <c r="G57" s="1"/>
      <c r="H57" s="1"/>
      <c r="I57" s="9"/>
      <c r="J57" s="9" t="s">
        <v>229</v>
      </c>
      <c r="K57" s="9"/>
      <c r="L57" s="1"/>
      <c r="M57" s="1"/>
      <c r="N57" s="1"/>
      <c r="O57" s="10" t="s">
        <v>284</v>
      </c>
    </row>
    <row r="58" spans="1:15" x14ac:dyDescent="0.2">
      <c r="A58" t="s">
        <v>81</v>
      </c>
      <c r="B58" t="s">
        <v>212</v>
      </c>
      <c r="C58" t="s">
        <v>1</v>
      </c>
      <c r="D58" s="1">
        <f t="shared" si="2"/>
        <v>3</v>
      </c>
      <c r="E58" s="1"/>
      <c r="F58" s="1" t="s">
        <v>229</v>
      </c>
      <c r="G58" s="1"/>
      <c r="H58" s="1"/>
      <c r="I58" s="1"/>
      <c r="J58" s="1"/>
      <c r="K58" s="1"/>
      <c r="L58" s="1"/>
      <c r="M58" s="1"/>
      <c r="N58" s="1"/>
      <c r="O58" s="7" t="s">
        <v>285</v>
      </c>
    </row>
    <row r="59" spans="1:15" x14ac:dyDescent="0.2">
      <c r="A59" t="s">
        <v>82</v>
      </c>
      <c r="B59" t="s">
        <v>212</v>
      </c>
      <c r="C59" t="s">
        <v>1</v>
      </c>
      <c r="D59" s="1">
        <f t="shared" si="2"/>
        <v>3</v>
      </c>
      <c r="E59" s="1"/>
      <c r="F59" s="1"/>
      <c r="G59" s="1"/>
      <c r="H59" s="1"/>
      <c r="I59" s="1"/>
      <c r="J59" s="1" t="s">
        <v>229</v>
      </c>
      <c r="K59" s="1"/>
      <c r="L59" s="1"/>
      <c r="M59" s="1"/>
      <c r="N59" s="1"/>
      <c r="O59" s="7" t="s">
        <v>286</v>
      </c>
    </row>
    <row r="60" spans="1:15" x14ac:dyDescent="0.2">
      <c r="A60" t="s">
        <v>83</v>
      </c>
      <c r="B60" t="s">
        <v>212</v>
      </c>
      <c r="C60" t="s">
        <v>1</v>
      </c>
      <c r="D60" s="1">
        <f t="shared" si="2"/>
        <v>3</v>
      </c>
      <c r="E60" s="1"/>
      <c r="F60" s="1"/>
      <c r="G60" s="1"/>
      <c r="H60" s="1"/>
      <c r="I60" s="1"/>
      <c r="J60" s="1" t="s">
        <v>229</v>
      </c>
      <c r="K60" s="1"/>
      <c r="L60" s="1"/>
      <c r="M60" s="1"/>
      <c r="N60" s="1"/>
      <c r="O60" s="7" t="s">
        <v>287</v>
      </c>
    </row>
    <row r="61" spans="1:15" x14ac:dyDescent="0.2">
      <c r="A61" t="s">
        <v>84</v>
      </c>
      <c r="B61" t="s">
        <v>212</v>
      </c>
      <c r="C61" t="s">
        <v>1</v>
      </c>
      <c r="D61" s="1">
        <f t="shared" si="2"/>
        <v>3</v>
      </c>
      <c r="E61" s="1"/>
      <c r="F61" s="1"/>
      <c r="G61" s="1"/>
      <c r="H61" s="1"/>
      <c r="I61" s="1"/>
      <c r="J61" s="1" t="s">
        <v>229</v>
      </c>
      <c r="K61" s="1"/>
      <c r="L61" s="1"/>
      <c r="M61" s="1"/>
      <c r="N61" s="1"/>
      <c r="O61" s="7" t="s">
        <v>288</v>
      </c>
    </row>
    <row r="62" spans="1:15" x14ac:dyDescent="0.2">
      <c r="A62" t="s">
        <v>85</v>
      </c>
      <c r="B62" t="s">
        <v>212</v>
      </c>
      <c r="C62" t="s">
        <v>1</v>
      </c>
      <c r="D62" s="1">
        <f t="shared" si="2"/>
        <v>3</v>
      </c>
      <c r="E62" s="1"/>
      <c r="F62" s="1"/>
      <c r="G62" s="1"/>
      <c r="H62" s="1"/>
      <c r="I62" s="1"/>
      <c r="J62" s="1" t="s">
        <v>229</v>
      </c>
      <c r="K62" s="1"/>
      <c r="L62" s="1"/>
      <c r="M62" s="1"/>
      <c r="N62" s="1"/>
      <c r="O62" s="7" t="s">
        <v>289</v>
      </c>
    </row>
    <row r="63" spans="1:15" x14ac:dyDescent="0.2">
      <c r="A63" t="s">
        <v>86</v>
      </c>
      <c r="B63" t="s">
        <v>212</v>
      </c>
      <c r="C63" t="s">
        <v>1</v>
      </c>
      <c r="D63" s="1">
        <f t="shared" si="2"/>
        <v>3</v>
      </c>
      <c r="E63" s="1"/>
      <c r="F63" s="1"/>
      <c r="G63" s="1"/>
      <c r="H63" s="1"/>
      <c r="I63" s="9"/>
      <c r="J63" s="9" t="s">
        <v>229</v>
      </c>
      <c r="K63" s="9"/>
      <c r="L63" s="1"/>
      <c r="M63" s="1"/>
      <c r="N63" s="1"/>
      <c r="O63" s="10" t="s">
        <v>290</v>
      </c>
    </row>
    <row r="64" spans="1:15" x14ac:dyDescent="0.2">
      <c r="A64" t="s">
        <v>87</v>
      </c>
      <c r="B64" t="s">
        <v>212</v>
      </c>
      <c r="C64" t="s">
        <v>1</v>
      </c>
      <c r="D64" s="1">
        <f t="shared" si="2"/>
        <v>3</v>
      </c>
      <c r="E64" s="1"/>
      <c r="F64" s="1"/>
      <c r="G64" s="1"/>
      <c r="H64" s="1"/>
      <c r="I64" s="9"/>
      <c r="J64" s="9" t="s">
        <v>229</v>
      </c>
      <c r="K64" s="9"/>
      <c r="L64" s="1"/>
      <c r="M64" s="1"/>
      <c r="N64" s="1"/>
      <c r="O64" s="10" t="s">
        <v>291</v>
      </c>
    </row>
    <row r="65" spans="1:15" x14ac:dyDescent="0.2">
      <c r="A65" t="s">
        <v>89</v>
      </c>
      <c r="B65" t="s">
        <v>212</v>
      </c>
      <c r="C65" t="s">
        <v>1</v>
      </c>
      <c r="D65" s="1">
        <f t="shared" si="2"/>
        <v>3</v>
      </c>
      <c r="E65" s="1"/>
      <c r="F65" s="1"/>
      <c r="G65" s="1"/>
      <c r="H65" s="1"/>
      <c r="I65" s="1"/>
      <c r="J65" s="1"/>
      <c r="K65" s="1"/>
      <c r="L65" s="1" t="s">
        <v>229</v>
      </c>
      <c r="M65" s="1"/>
      <c r="N65" s="1"/>
      <c r="O65" s="7" t="s">
        <v>293</v>
      </c>
    </row>
    <row r="66" spans="1:15" x14ac:dyDescent="0.2">
      <c r="A66" t="s">
        <v>90</v>
      </c>
      <c r="B66" t="s">
        <v>212</v>
      </c>
      <c r="C66" t="s">
        <v>1</v>
      </c>
      <c r="D66" s="1">
        <f t="shared" si="2"/>
        <v>3</v>
      </c>
      <c r="E66" s="1"/>
      <c r="F66" s="1"/>
      <c r="G66" s="1"/>
      <c r="H66" s="1"/>
      <c r="I66" s="1"/>
      <c r="J66" s="1" t="s">
        <v>229</v>
      </c>
      <c r="K66" s="1"/>
      <c r="L66" s="1"/>
      <c r="M66" s="1"/>
      <c r="N66" s="1"/>
      <c r="O66" s="7" t="s">
        <v>294</v>
      </c>
    </row>
    <row r="67" spans="1:15" x14ac:dyDescent="0.2">
      <c r="A67" t="s">
        <v>95</v>
      </c>
      <c r="B67" t="s">
        <v>212</v>
      </c>
      <c r="C67" t="s">
        <v>1</v>
      </c>
      <c r="D67" s="1">
        <f t="shared" si="2"/>
        <v>3</v>
      </c>
      <c r="E67" s="1"/>
      <c r="F67" s="1" t="s">
        <v>229</v>
      </c>
      <c r="G67" s="1"/>
      <c r="H67" s="1"/>
      <c r="I67" s="1"/>
      <c r="J67" s="1"/>
      <c r="K67" s="1"/>
      <c r="L67" s="1"/>
      <c r="M67" s="1"/>
      <c r="N67" s="1"/>
      <c r="O67" s="7" t="s">
        <v>299</v>
      </c>
    </row>
    <row r="68" spans="1:15" x14ac:dyDescent="0.2">
      <c r="A68" t="s">
        <v>96</v>
      </c>
      <c r="B68" t="s">
        <v>212</v>
      </c>
      <c r="C68" t="s">
        <v>1</v>
      </c>
      <c r="D68" s="1">
        <f t="shared" si="2"/>
        <v>3</v>
      </c>
      <c r="E68" s="1"/>
      <c r="F68" s="1" t="s">
        <v>229</v>
      </c>
      <c r="G68" s="1"/>
      <c r="H68" s="1"/>
      <c r="I68" s="1"/>
      <c r="J68" s="1"/>
      <c r="K68" s="1"/>
      <c r="L68" s="1"/>
      <c r="M68" s="1"/>
      <c r="N68" s="1"/>
      <c r="O68" s="7" t="s">
        <v>300</v>
      </c>
    </row>
    <row r="69" spans="1:15" x14ac:dyDescent="0.2">
      <c r="A69" t="s">
        <v>97</v>
      </c>
      <c r="B69" t="s">
        <v>212</v>
      </c>
      <c r="C69" t="s">
        <v>1</v>
      </c>
      <c r="D69" s="1">
        <f t="shared" si="2"/>
        <v>3</v>
      </c>
      <c r="E69" s="1"/>
      <c r="F69" s="1" t="s">
        <v>229</v>
      </c>
      <c r="G69" s="1"/>
      <c r="H69" s="1"/>
      <c r="I69" s="1"/>
      <c r="J69" s="1"/>
      <c r="K69" s="1"/>
      <c r="L69" s="1"/>
      <c r="M69" s="1"/>
      <c r="N69" s="1"/>
      <c r="O69" s="7" t="s">
        <v>301</v>
      </c>
    </row>
    <row r="70" spans="1:15" x14ac:dyDescent="0.2">
      <c r="A70" t="s">
        <v>98</v>
      </c>
      <c r="B70" t="s">
        <v>212</v>
      </c>
      <c r="C70" t="s">
        <v>1</v>
      </c>
      <c r="D70" s="1">
        <f t="shared" si="2"/>
        <v>3</v>
      </c>
      <c r="E70" s="1"/>
      <c r="F70" s="1" t="s">
        <v>229</v>
      </c>
      <c r="G70" s="1"/>
      <c r="H70" s="1"/>
      <c r="I70" s="1"/>
      <c r="J70" s="1"/>
      <c r="K70" s="1"/>
      <c r="L70" s="1"/>
      <c r="M70" s="1"/>
      <c r="N70" s="1"/>
      <c r="O70" s="7" t="s">
        <v>301</v>
      </c>
    </row>
    <row r="71" spans="1:15" x14ac:dyDescent="0.2">
      <c r="A71" t="s">
        <v>99</v>
      </c>
      <c r="B71" t="s">
        <v>212</v>
      </c>
      <c r="C71" t="s">
        <v>1</v>
      </c>
      <c r="D71" s="1">
        <f t="shared" si="2"/>
        <v>3</v>
      </c>
      <c r="E71" s="1"/>
      <c r="F71" s="1" t="s">
        <v>229</v>
      </c>
      <c r="G71" s="1"/>
      <c r="H71" s="1"/>
      <c r="I71" s="1"/>
      <c r="J71" s="1"/>
      <c r="K71" s="1"/>
      <c r="L71" s="1"/>
      <c r="M71" s="1"/>
      <c r="N71" s="1"/>
      <c r="O71" s="7" t="s">
        <v>301</v>
      </c>
    </row>
    <row r="72" spans="1:15" x14ac:dyDescent="0.2">
      <c r="A72" t="s">
        <v>100</v>
      </c>
      <c r="B72" t="s">
        <v>212</v>
      </c>
      <c r="C72" t="s">
        <v>1</v>
      </c>
      <c r="D72" s="1">
        <f t="shared" si="2"/>
        <v>3</v>
      </c>
      <c r="E72" s="1"/>
      <c r="F72" s="1" t="s">
        <v>229</v>
      </c>
      <c r="G72" s="1"/>
      <c r="H72" s="1"/>
      <c r="I72" s="1"/>
      <c r="J72" s="1"/>
      <c r="K72" s="1"/>
      <c r="L72" s="1"/>
      <c r="M72" s="1"/>
      <c r="N72" s="1"/>
      <c r="O72" s="7" t="s">
        <v>301</v>
      </c>
    </row>
    <row r="73" spans="1:15" x14ac:dyDescent="0.2">
      <c r="A73" t="s">
        <v>101</v>
      </c>
      <c r="B73" t="s">
        <v>212</v>
      </c>
      <c r="C73" t="s">
        <v>1</v>
      </c>
      <c r="D73" s="1">
        <f t="shared" si="2"/>
        <v>3</v>
      </c>
      <c r="E73" s="1"/>
      <c r="F73" s="1" t="s">
        <v>229</v>
      </c>
      <c r="G73" s="1"/>
      <c r="H73" s="1"/>
      <c r="I73" s="1"/>
      <c r="J73" s="1"/>
      <c r="K73" s="1"/>
      <c r="L73" s="1"/>
      <c r="M73" s="1"/>
      <c r="N73" s="1"/>
      <c r="O73" s="7" t="s">
        <v>301</v>
      </c>
    </row>
    <row r="74" spans="1:15" x14ac:dyDescent="0.2">
      <c r="A74" t="s">
        <v>102</v>
      </c>
      <c r="B74" t="s">
        <v>212</v>
      </c>
      <c r="C74" t="s">
        <v>1</v>
      </c>
      <c r="D74" s="1">
        <f t="shared" si="2"/>
        <v>3</v>
      </c>
      <c r="E74" s="1"/>
      <c r="F74" s="1" t="s">
        <v>229</v>
      </c>
      <c r="G74" s="1"/>
      <c r="H74" s="1"/>
      <c r="I74" s="1"/>
      <c r="J74" s="1"/>
      <c r="K74" s="1"/>
      <c r="L74" s="1"/>
      <c r="M74" s="1"/>
      <c r="N74" s="1"/>
      <c r="O74" s="7" t="s">
        <v>301</v>
      </c>
    </row>
    <row r="75" spans="1:15" x14ac:dyDescent="0.2">
      <c r="A75" t="s">
        <v>103</v>
      </c>
      <c r="B75" t="s">
        <v>212</v>
      </c>
      <c r="C75" t="s">
        <v>1</v>
      </c>
      <c r="D75" s="1">
        <f t="shared" si="2"/>
        <v>3</v>
      </c>
      <c r="E75" s="1"/>
      <c r="F75" s="1" t="s">
        <v>229</v>
      </c>
      <c r="G75" s="1"/>
      <c r="H75" s="1"/>
      <c r="I75" s="1"/>
      <c r="J75" s="1"/>
      <c r="K75" s="1"/>
      <c r="L75" s="1"/>
      <c r="M75" s="1"/>
      <c r="N75" s="1"/>
      <c r="O75" s="7" t="s">
        <v>301</v>
      </c>
    </row>
    <row r="76" spans="1:15" x14ac:dyDescent="0.2">
      <c r="A76" t="s">
        <v>104</v>
      </c>
      <c r="B76" t="s">
        <v>212</v>
      </c>
      <c r="C76" t="s">
        <v>1</v>
      </c>
      <c r="D76" s="1">
        <f t="shared" si="2"/>
        <v>3</v>
      </c>
      <c r="E76" s="1"/>
      <c r="F76" s="1" t="s">
        <v>229</v>
      </c>
      <c r="G76" s="1"/>
      <c r="H76" s="1"/>
      <c r="I76" s="1"/>
      <c r="J76" s="1"/>
      <c r="K76" s="1"/>
      <c r="L76" s="1"/>
      <c r="M76" s="1"/>
      <c r="N76" s="1"/>
      <c r="O76" s="7" t="s">
        <v>301</v>
      </c>
    </row>
    <row r="77" spans="1:15" x14ac:dyDescent="0.2">
      <c r="A77" t="s">
        <v>105</v>
      </c>
      <c r="B77" t="s">
        <v>219</v>
      </c>
      <c r="C77" t="s">
        <v>1</v>
      </c>
      <c r="D77" s="1">
        <f t="shared" si="2"/>
        <v>4</v>
      </c>
      <c r="E77" s="1"/>
      <c r="F77" s="1"/>
      <c r="G77" s="1"/>
      <c r="H77" s="1"/>
      <c r="I77" s="1"/>
      <c r="J77" s="1"/>
      <c r="K77" s="1" t="s">
        <v>229</v>
      </c>
      <c r="L77" s="1"/>
      <c r="M77" s="1"/>
      <c r="N77" s="1"/>
      <c r="O77" s="7" t="s">
        <v>302</v>
      </c>
    </row>
    <row r="78" spans="1:15" x14ac:dyDescent="0.2">
      <c r="A78" t="s">
        <v>106</v>
      </c>
      <c r="B78" t="s">
        <v>219</v>
      </c>
      <c r="C78" t="s">
        <v>1</v>
      </c>
      <c r="D78" s="1">
        <f t="shared" si="2"/>
        <v>4</v>
      </c>
      <c r="E78" s="1"/>
      <c r="F78" s="1"/>
      <c r="G78" s="1"/>
      <c r="H78" s="1"/>
      <c r="I78" s="1"/>
      <c r="J78" s="1"/>
      <c r="K78" s="1" t="s">
        <v>229</v>
      </c>
      <c r="L78" s="1"/>
      <c r="M78" s="1"/>
      <c r="N78" s="1"/>
      <c r="O78" s="7" t="s">
        <v>303</v>
      </c>
    </row>
    <row r="79" spans="1:15" x14ac:dyDescent="0.2">
      <c r="A79" t="s">
        <v>107</v>
      </c>
      <c r="B79" t="s">
        <v>212</v>
      </c>
      <c r="C79" t="s">
        <v>1</v>
      </c>
      <c r="D79" s="1">
        <f t="shared" si="2"/>
        <v>3</v>
      </c>
      <c r="E79" s="1"/>
      <c r="F79" s="1" t="s">
        <v>229</v>
      </c>
      <c r="G79" s="1"/>
      <c r="H79" s="1"/>
      <c r="I79" s="1"/>
      <c r="J79" s="1"/>
      <c r="K79" s="1"/>
      <c r="L79" s="1"/>
      <c r="M79" s="1"/>
      <c r="N79" s="1"/>
      <c r="O79" s="7"/>
    </row>
    <row r="80" spans="1:15" x14ac:dyDescent="0.2">
      <c r="A80" t="s">
        <v>108</v>
      </c>
      <c r="B80" t="s">
        <v>222</v>
      </c>
      <c r="C80" t="s">
        <v>1</v>
      </c>
      <c r="D80" s="1">
        <f t="shared" si="2"/>
        <v>3</v>
      </c>
      <c r="E80" s="1"/>
      <c r="F80" s="1" t="s">
        <v>229</v>
      </c>
      <c r="G80" s="1"/>
      <c r="H80" s="1"/>
      <c r="I80" s="1"/>
      <c r="J80" s="1"/>
      <c r="K80" s="1"/>
      <c r="L80" s="1"/>
      <c r="M80" s="1"/>
      <c r="N80" s="1"/>
      <c r="O80" s="7"/>
    </row>
    <row r="81" spans="1:15" x14ac:dyDescent="0.2">
      <c r="A81" t="s">
        <v>109</v>
      </c>
      <c r="B81" t="s">
        <v>223</v>
      </c>
      <c r="C81" t="s">
        <v>1</v>
      </c>
      <c r="D81" s="1">
        <f t="shared" si="2"/>
        <v>3</v>
      </c>
      <c r="E81" s="1"/>
      <c r="F81" s="1" t="s">
        <v>229</v>
      </c>
      <c r="G81" s="1"/>
      <c r="H81" s="1"/>
      <c r="I81" s="1"/>
      <c r="J81" s="1"/>
      <c r="K81" s="1"/>
      <c r="L81" s="1"/>
      <c r="M81" s="1"/>
      <c r="N81" s="1"/>
      <c r="O81" s="7"/>
    </row>
    <row r="82" spans="1:15" x14ac:dyDescent="0.2">
      <c r="A82" t="s">
        <v>110</v>
      </c>
      <c r="B82" t="s">
        <v>212</v>
      </c>
      <c r="C82" t="s">
        <v>1</v>
      </c>
      <c r="D82" s="1">
        <f t="shared" si="2"/>
        <v>3</v>
      </c>
      <c r="E82" s="1"/>
      <c r="F82" s="1" t="s">
        <v>229</v>
      </c>
      <c r="G82" s="1"/>
      <c r="H82" s="1"/>
      <c r="I82" s="1"/>
      <c r="J82" s="1"/>
      <c r="K82" s="1"/>
      <c r="L82" s="1"/>
      <c r="M82" s="1"/>
      <c r="N82" s="1"/>
      <c r="O82" s="7"/>
    </row>
    <row r="83" spans="1:15" x14ac:dyDescent="0.2">
      <c r="A83" t="s">
        <v>111</v>
      </c>
      <c r="B83" t="s">
        <v>212</v>
      </c>
      <c r="C83" t="s">
        <v>1</v>
      </c>
      <c r="D83" s="1">
        <f t="shared" si="2"/>
        <v>3</v>
      </c>
      <c r="E83" s="1"/>
      <c r="F83" s="1" t="s">
        <v>229</v>
      </c>
      <c r="G83" s="1"/>
      <c r="H83" s="1"/>
      <c r="I83" s="1"/>
      <c r="J83" s="1"/>
      <c r="K83" s="1"/>
      <c r="L83" s="1"/>
      <c r="M83" s="1"/>
      <c r="N83" s="1"/>
      <c r="O83" s="7"/>
    </row>
    <row r="84" spans="1:15" x14ac:dyDescent="0.2">
      <c r="A84" t="s">
        <v>112</v>
      </c>
      <c r="B84" t="s">
        <v>222</v>
      </c>
      <c r="C84" t="s">
        <v>1</v>
      </c>
      <c r="D84" s="1">
        <f t="shared" si="2"/>
        <v>3</v>
      </c>
      <c r="E84" s="1"/>
      <c r="F84" s="1" t="s">
        <v>229</v>
      </c>
      <c r="G84" s="1"/>
      <c r="H84" s="1"/>
      <c r="I84" s="1"/>
      <c r="J84" s="1"/>
      <c r="K84" s="1"/>
      <c r="L84" s="1"/>
      <c r="M84" s="1"/>
      <c r="N84" s="1"/>
      <c r="O84" s="7"/>
    </row>
    <row r="85" spans="1:15" x14ac:dyDescent="0.2">
      <c r="A85" t="s">
        <v>113</v>
      </c>
      <c r="B85" t="s">
        <v>222</v>
      </c>
      <c r="C85" t="s">
        <v>1</v>
      </c>
      <c r="D85" s="1">
        <f t="shared" si="2"/>
        <v>3</v>
      </c>
      <c r="E85" s="1"/>
      <c r="F85" s="1" t="s">
        <v>229</v>
      </c>
      <c r="G85" s="1"/>
      <c r="H85" s="1"/>
      <c r="I85" s="1"/>
      <c r="J85" s="1"/>
      <c r="K85" s="1"/>
      <c r="L85" s="1"/>
      <c r="M85" s="1"/>
      <c r="N85" s="1"/>
      <c r="O85" s="7"/>
    </row>
    <row r="86" spans="1:15" x14ac:dyDescent="0.2">
      <c r="A86" t="s">
        <v>114</v>
      </c>
      <c r="B86" t="s">
        <v>223</v>
      </c>
      <c r="C86" t="s">
        <v>1</v>
      </c>
      <c r="D86" s="1">
        <f t="shared" si="2"/>
        <v>3</v>
      </c>
      <c r="E86" s="1"/>
      <c r="F86" s="1" t="s">
        <v>229</v>
      </c>
      <c r="G86" s="1"/>
      <c r="H86" s="1"/>
      <c r="I86" s="1"/>
      <c r="J86" s="1"/>
      <c r="K86" s="1"/>
      <c r="L86" s="1"/>
      <c r="M86" s="1"/>
      <c r="N86" s="1"/>
      <c r="O86" s="7"/>
    </row>
    <row r="87" spans="1:15" x14ac:dyDescent="0.2">
      <c r="A87" t="s">
        <v>115</v>
      </c>
      <c r="B87" t="s">
        <v>223</v>
      </c>
      <c r="C87" t="s">
        <v>1</v>
      </c>
      <c r="D87" s="1">
        <f t="shared" si="2"/>
        <v>3</v>
      </c>
      <c r="E87" s="1"/>
      <c r="F87" s="1" t="s">
        <v>229</v>
      </c>
      <c r="G87" s="1"/>
      <c r="H87" s="1"/>
      <c r="I87" s="1"/>
      <c r="J87" s="1"/>
      <c r="K87" s="1"/>
      <c r="L87" s="1"/>
      <c r="M87" s="1"/>
      <c r="N87" s="1"/>
      <c r="O87" s="7"/>
    </row>
    <row r="88" spans="1:15" x14ac:dyDescent="0.2">
      <c r="A88" t="s">
        <v>116</v>
      </c>
      <c r="B88" t="s">
        <v>223</v>
      </c>
      <c r="C88" t="s">
        <v>1</v>
      </c>
      <c r="D88" s="1">
        <f t="shared" si="2"/>
        <v>3</v>
      </c>
      <c r="E88" s="1"/>
      <c r="F88" s="1" t="s">
        <v>229</v>
      </c>
      <c r="G88" s="1"/>
      <c r="H88" s="1"/>
      <c r="I88" s="1"/>
      <c r="J88" s="1"/>
      <c r="K88" s="1"/>
      <c r="L88" s="1"/>
      <c r="M88" s="1"/>
      <c r="N88" s="1"/>
      <c r="O88" s="7"/>
    </row>
    <row r="89" spans="1:15" x14ac:dyDescent="0.2">
      <c r="A89" t="s">
        <v>117</v>
      </c>
      <c r="B89" t="s">
        <v>212</v>
      </c>
      <c r="C89" t="s">
        <v>1</v>
      </c>
      <c r="D89" s="1">
        <f t="shared" si="2"/>
        <v>3</v>
      </c>
      <c r="E89" s="1"/>
      <c r="F89" s="1" t="s">
        <v>229</v>
      </c>
      <c r="G89" s="1"/>
      <c r="H89" s="1"/>
      <c r="I89" s="1"/>
      <c r="J89" s="1"/>
      <c r="K89" s="1"/>
      <c r="L89" s="1"/>
      <c r="M89" s="1"/>
      <c r="N89" s="1"/>
      <c r="O89" s="7" t="s">
        <v>305</v>
      </c>
    </row>
    <row r="90" spans="1:15" x14ac:dyDescent="0.2">
      <c r="A90" t="s">
        <v>118</v>
      </c>
      <c r="B90" t="s">
        <v>212</v>
      </c>
      <c r="C90" t="s">
        <v>1</v>
      </c>
      <c r="D90" s="1">
        <f t="shared" si="2"/>
        <v>3</v>
      </c>
      <c r="E90" s="1"/>
      <c r="F90" s="1" t="s">
        <v>229</v>
      </c>
      <c r="G90" s="1"/>
      <c r="H90" s="1"/>
      <c r="I90" s="1"/>
      <c r="J90" s="1"/>
      <c r="K90" s="1"/>
      <c r="L90" s="1"/>
      <c r="M90" s="1"/>
      <c r="N90" s="1"/>
      <c r="O90" s="7" t="s">
        <v>304</v>
      </c>
    </row>
    <row r="91" spans="1:15" x14ac:dyDescent="0.2">
      <c r="A91" t="s">
        <v>119</v>
      </c>
      <c r="B91" t="s">
        <v>212</v>
      </c>
      <c r="C91" t="s">
        <v>1</v>
      </c>
      <c r="D91" s="1">
        <f t="shared" si="2"/>
        <v>3</v>
      </c>
      <c r="E91" s="1"/>
      <c r="F91" s="1" t="s">
        <v>229</v>
      </c>
      <c r="G91" s="1"/>
      <c r="H91" s="1"/>
      <c r="I91" s="1"/>
      <c r="J91" s="1"/>
      <c r="K91" s="1"/>
      <c r="L91" s="1"/>
      <c r="M91" s="1"/>
      <c r="N91" s="1"/>
      <c r="O91" s="7" t="s">
        <v>306</v>
      </c>
    </row>
    <row r="92" spans="1:15" x14ac:dyDescent="0.2">
      <c r="A92" t="s">
        <v>120</v>
      </c>
      <c r="B92" t="s">
        <v>212</v>
      </c>
      <c r="C92" t="s">
        <v>1</v>
      </c>
      <c r="D92" s="1">
        <f t="shared" si="2"/>
        <v>3</v>
      </c>
      <c r="E92" s="1"/>
      <c r="F92" s="1" t="s">
        <v>229</v>
      </c>
      <c r="G92" s="1"/>
      <c r="H92" s="1"/>
      <c r="I92" s="1"/>
      <c r="J92" s="1"/>
      <c r="K92" s="1"/>
      <c r="L92" s="1"/>
      <c r="M92" s="1"/>
      <c r="N92" s="1"/>
      <c r="O92" s="7" t="s">
        <v>307</v>
      </c>
    </row>
    <row r="93" spans="1:15" x14ac:dyDescent="0.2">
      <c r="A93" t="s">
        <v>121</v>
      </c>
      <c r="B93" t="s">
        <v>212</v>
      </c>
      <c r="C93" t="s">
        <v>1</v>
      </c>
      <c r="D93" s="1">
        <f t="shared" si="2"/>
        <v>3</v>
      </c>
      <c r="E93" s="1"/>
      <c r="F93" s="1" t="s">
        <v>229</v>
      </c>
      <c r="G93" s="1"/>
      <c r="H93" s="1"/>
      <c r="I93" s="1"/>
      <c r="J93" s="1"/>
      <c r="K93" s="1"/>
      <c r="L93" s="1"/>
      <c r="M93" s="1"/>
      <c r="N93" s="1"/>
      <c r="O93" s="7" t="s">
        <v>308</v>
      </c>
    </row>
    <row r="94" spans="1:15" x14ac:dyDescent="0.2">
      <c r="A94" t="s">
        <v>122</v>
      </c>
      <c r="B94" t="s">
        <v>212</v>
      </c>
      <c r="C94" t="s">
        <v>1</v>
      </c>
      <c r="D94" s="1">
        <f t="shared" si="2"/>
        <v>3</v>
      </c>
      <c r="E94" s="1"/>
      <c r="F94" s="1"/>
      <c r="G94" s="1"/>
      <c r="H94" s="1"/>
      <c r="I94" s="1"/>
      <c r="J94" s="1" t="s">
        <v>229</v>
      </c>
      <c r="K94" s="1"/>
      <c r="L94" s="1"/>
      <c r="M94" s="1"/>
      <c r="N94" s="1"/>
      <c r="O94" s="7" t="s">
        <v>309</v>
      </c>
    </row>
    <row r="95" spans="1:15" x14ac:dyDescent="0.2">
      <c r="A95" t="s">
        <v>123</v>
      </c>
      <c r="B95" t="s">
        <v>211</v>
      </c>
      <c r="C95" t="s">
        <v>1</v>
      </c>
      <c r="D95" s="1">
        <f t="shared" si="2"/>
        <v>1</v>
      </c>
      <c r="E95" s="1"/>
      <c r="F95" s="1" t="s">
        <v>229</v>
      </c>
      <c r="G95" s="1"/>
      <c r="H95" s="1"/>
      <c r="I95" s="1"/>
      <c r="J95" s="1"/>
      <c r="K95" s="1"/>
      <c r="L95" s="1"/>
      <c r="M95" s="1"/>
      <c r="N95" s="1"/>
      <c r="O95" s="7" t="s">
        <v>310</v>
      </c>
    </row>
    <row r="96" spans="1:15" x14ac:dyDescent="0.2">
      <c r="A96" t="s">
        <v>124</v>
      </c>
      <c r="B96" t="s">
        <v>211</v>
      </c>
      <c r="C96" t="s">
        <v>1</v>
      </c>
      <c r="D96" s="1">
        <f t="shared" si="2"/>
        <v>1</v>
      </c>
      <c r="E96" s="1"/>
      <c r="F96" s="1" t="s">
        <v>229</v>
      </c>
      <c r="G96" s="1"/>
      <c r="H96" s="1"/>
      <c r="I96" s="1"/>
      <c r="J96" s="1"/>
      <c r="K96" s="1"/>
      <c r="L96" s="1"/>
      <c r="M96" s="1"/>
      <c r="N96" s="1"/>
      <c r="O96" s="7" t="s">
        <v>355</v>
      </c>
    </row>
    <row r="97" spans="1:15" x14ac:dyDescent="0.2">
      <c r="A97" t="s">
        <v>125</v>
      </c>
      <c r="B97" t="s">
        <v>211</v>
      </c>
      <c r="C97" t="s">
        <v>1</v>
      </c>
      <c r="D97" s="1">
        <f t="shared" si="2"/>
        <v>1</v>
      </c>
      <c r="E97" s="1"/>
      <c r="F97" s="1" t="s">
        <v>229</v>
      </c>
      <c r="G97" s="1"/>
      <c r="H97" s="1"/>
      <c r="I97" s="1"/>
      <c r="J97" s="1"/>
      <c r="K97" s="1"/>
      <c r="L97" s="1"/>
      <c r="M97" s="1"/>
      <c r="N97" s="1"/>
      <c r="O97" s="7" t="s">
        <v>356</v>
      </c>
    </row>
    <row r="98" spans="1:15" x14ac:dyDescent="0.2">
      <c r="A98" t="s">
        <v>126</v>
      </c>
      <c r="B98" t="s">
        <v>211</v>
      </c>
      <c r="C98" t="s">
        <v>1</v>
      </c>
      <c r="D98" s="1">
        <f t="shared" si="2"/>
        <v>1</v>
      </c>
      <c r="E98" s="1"/>
      <c r="F98" s="1" t="s">
        <v>229</v>
      </c>
      <c r="G98" s="1"/>
      <c r="H98" s="1"/>
      <c r="I98" s="1"/>
      <c r="J98" s="1"/>
      <c r="K98" s="1"/>
      <c r="L98" s="1"/>
      <c r="M98" s="1"/>
      <c r="N98" s="1"/>
      <c r="O98" s="7" t="s">
        <v>357</v>
      </c>
    </row>
    <row r="99" spans="1:15" x14ac:dyDescent="0.2">
      <c r="A99" t="s">
        <v>127</v>
      </c>
      <c r="B99" t="s">
        <v>211</v>
      </c>
      <c r="C99" t="s">
        <v>1</v>
      </c>
      <c r="D99" s="1">
        <f t="shared" si="2"/>
        <v>1</v>
      </c>
      <c r="E99" s="1"/>
      <c r="F99" s="1" t="s">
        <v>229</v>
      </c>
      <c r="G99" s="1"/>
      <c r="H99" s="1"/>
      <c r="I99" s="1"/>
      <c r="J99" s="1"/>
      <c r="K99" s="1"/>
      <c r="L99" s="1"/>
      <c r="M99" s="1"/>
      <c r="N99" s="1"/>
      <c r="O99" s="7" t="s">
        <v>311</v>
      </c>
    </row>
    <row r="100" spans="1:15" x14ac:dyDescent="0.2">
      <c r="A100" t="s">
        <v>128</v>
      </c>
      <c r="B100" t="s">
        <v>211</v>
      </c>
      <c r="C100" t="s">
        <v>1</v>
      </c>
      <c r="D100" s="1">
        <f t="shared" si="2"/>
        <v>1</v>
      </c>
      <c r="E100" s="1"/>
      <c r="F100" s="1" t="s">
        <v>229</v>
      </c>
      <c r="G100" s="1"/>
      <c r="H100" s="1"/>
      <c r="I100" s="1"/>
      <c r="J100" s="1"/>
      <c r="K100" s="1"/>
      <c r="L100" s="1"/>
      <c r="M100" s="1"/>
      <c r="N100" s="1"/>
      <c r="O100" s="7" t="s">
        <v>358</v>
      </c>
    </row>
    <row r="101" spans="1:15" x14ac:dyDescent="0.2">
      <c r="A101" t="s">
        <v>129</v>
      </c>
      <c r="B101" t="s">
        <v>211</v>
      </c>
      <c r="C101" t="s">
        <v>1</v>
      </c>
      <c r="D101" s="1">
        <f t="shared" si="2"/>
        <v>1</v>
      </c>
      <c r="E101" s="1"/>
      <c r="F101" s="1" t="s">
        <v>229</v>
      </c>
      <c r="G101" s="1"/>
      <c r="H101" s="1"/>
      <c r="I101" s="1"/>
      <c r="J101" s="1"/>
      <c r="K101" s="1"/>
      <c r="L101" s="1"/>
      <c r="M101" s="1"/>
      <c r="N101" s="1"/>
      <c r="O101" s="7" t="s">
        <v>359</v>
      </c>
    </row>
    <row r="102" spans="1:15" x14ac:dyDescent="0.2">
      <c r="A102" t="s">
        <v>130</v>
      </c>
      <c r="B102" t="s">
        <v>211</v>
      </c>
      <c r="C102" t="s">
        <v>1</v>
      </c>
      <c r="D102" s="1">
        <f t="shared" ref="D102:D141" si="3">1+LEN(B102)-LEN(SUBSTITUTE(B102,",",""))</f>
        <v>1</v>
      </c>
      <c r="E102" s="1"/>
      <c r="F102" s="1" t="s">
        <v>229</v>
      </c>
      <c r="G102" s="1"/>
      <c r="H102" s="1"/>
      <c r="I102" s="1"/>
      <c r="J102" s="1"/>
      <c r="K102" s="1"/>
      <c r="L102" s="1"/>
      <c r="M102" s="1"/>
      <c r="N102" s="1"/>
      <c r="O102" s="7" t="s">
        <v>312</v>
      </c>
    </row>
    <row r="103" spans="1:15" x14ac:dyDescent="0.2">
      <c r="A103" t="s">
        <v>131</v>
      </c>
      <c r="B103" t="s">
        <v>211</v>
      </c>
      <c r="C103" t="s">
        <v>1</v>
      </c>
      <c r="D103" s="1">
        <f t="shared" si="3"/>
        <v>1</v>
      </c>
      <c r="E103" s="1"/>
      <c r="F103" s="1" t="s">
        <v>229</v>
      </c>
      <c r="G103" s="1"/>
      <c r="H103" s="1"/>
      <c r="I103" s="1"/>
      <c r="J103" s="1"/>
      <c r="K103" s="1"/>
      <c r="L103" s="1"/>
      <c r="M103" s="1"/>
      <c r="N103" s="1"/>
      <c r="O103" s="7" t="s">
        <v>312</v>
      </c>
    </row>
    <row r="104" spans="1:15" x14ac:dyDescent="0.2">
      <c r="A104" t="s">
        <v>132</v>
      </c>
      <c r="B104" t="s">
        <v>212</v>
      </c>
      <c r="C104" t="s">
        <v>1</v>
      </c>
      <c r="D104" s="1">
        <f t="shared" si="3"/>
        <v>3</v>
      </c>
      <c r="E104" s="1"/>
      <c r="F104" s="1"/>
      <c r="G104" s="1" t="s">
        <v>465</v>
      </c>
      <c r="H104" s="1"/>
      <c r="I104" s="1"/>
      <c r="J104" s="1"/>
      <c r="K104" s="1"/>
      <c r="L104" s="1"/>
      <c r="M104" s="1"/>
      <c r="N104" s="1"/>
      <c r="O104" s="7" t="s">
        <v>466</v>
      </c>
    </row>
    <row r="105" spans="1:15" x14ac:dyDescent="0.2">
      <c r="A105" t="s">
        <v>134</v>
      </c>
      <c r="B105" t="s">
        <v>212</v>
      </c>
      <c r="C105" t="s">
        <v>1</v>
      </c>
      <c r="D105" s="1">
        <f t="shared" si="3"/>
        <v>3</v>
      </c>
      <c r="E105" s="1"/>
      <c r="F105" s="1"/>
      <c r="G105" s="1" t="s">
        <v>229</v>
      </c>
      <c r="H105" s="1"/>
      <c r="I105" s="1"/>
      <c r="J105" s="1"/>
      <c r="K105" s="1"/>
      <c r="L105" s="1"/>
      <c r="M105" s="1"/>
      <c r="N105" s="1"/>
      <c r="O105" s="7" t="s">
        <v>315</v>
      </c>
    </row>
    <row r="106" spans="1:15" x14ac:dyDescent="0.2">
      <c r="A106" t="s">
        <v>135</v>
      </c>
      <c r="B106" t="s">
        <v>212</v>
      </c>
      <c r="C106" t="s">
        <v>1</v>
      </c>
      <c r="D106" s="1">
        <f t="shared" si="3"/>
        <v>3</v>
      </c>
      <c r="E106" s="1"/>
      <c r="F106" s="1"/>
      <c r="G106" s="1" t="s">
        <v>229</v>
      </c>
      <c r="H106" s="1"/>
      <c r="I106" s="1"/>
      <c r="J106" s="1"/>
      <c r="K106" s="1"/>
      <c r="L106" s="1"/>
      <c r="M106" s="1"/>
      <c r="N106" s="1"/>
      <c r="O106" s="7" t="s">
        <v>316</v>
      </c>
    </row>
    <row r="107" spans="1:15" x14ac:dyDescent="0.2">
      <c r="A107" t="s">
        <v>136</v>
      </c>
      <c r="B107" t="s">
        <v>212</v>
      </c>
      <c r="C107" t="s">
        <v>1</v>
      </c>
      <c r="D107" s="1">
        <f t="shared" si="3"/>
        <v>3</v>
      </c>
      <c r="E107" s="1"/>
      <c r="F107" s="1"/>
      <c r="G107" s="1" t="s">
        <v>229</v>
      </c>
      <c r="H107" s="1"/>
      <c r="I107" s="1"/>
      <c r="J107" s="1"/>
      <c r="K107" s="1"/>
      <c r="L107" s="1"/>
      <c r="M107" s="1"/>
      <c r="N107" s="1"/>
      <c r="O107" s="7" t="s">
        <v>317</v>
      </c>
    </row>
    <row r="108" spans="1:15" x14ac:dyDescent="0.2">
      <c r="A108" t="s">
        <v>137</v>
      </c>
      <c r="B108" t="s">
        <v>212</v>
      </c>
      <c r="C108" t="s">
        <v>1</v>
      </c>
      <c r="D108" s="1">
        <f t="shared" si="3"/>
        <v>3</v>
      </c>
      <c r="E108" s="1"/>
      <c r="F108" s="1"/>
      <c r="G108" s="1" t="s">
        <v>229</v>
      </c>
      <c r="H108" s="1"/>
      <c r="I108" s="9"/>
      <c r="J108" s="9"/>
      <c r="K108" s="9"/>
      <c r="L108" s="9"/>
      <c r="M108" s="9"/>
      <c r="N108" s="9"/>
      <c r="O108" s="7" t="s">
        <v>318</v>
      </c>
    </row>
    <row r="109" spans="1:15" x14ac:dyDescent="0.2">
      <c r="A109" t="s">
        <v>138</v>
      </c>
      <c r="B109" t="s">
        <v>220</v>
      </c>
      <c r="C109" t="s">
        <v>1</v>
      </c>
      <c r="D109" s="1">
        <f t="shared" si="3"/>
        <v>4</v>
      </c>
      <c r="E109" s="1"/>
      <c r="F109" s="1"/>
      <c r="G109" s="1"/>
      <c r="H109" s="1"/>
      <c r="I109" s="1" t="s">
        <v>470</v>
      </c>
      <c r="J109" s="1"/>
      <c r="K109" s="1"/>
      <c r="L109" s="1"/>
      <c r="M109" s="1"/>
      <c r="N109" s="1"/>
      <c r="O109" s="7" t="s">
        <v>319</v>
      </c>
    </row>
    <row r="110" spans="1:15" x14ac:dyDescent="0.2">
      <c r="A110" t="s">
        <v>139</v>
      </c>
      <c r="B110" t="s">
        <v>220</v>
      </c>
      <c r="C110" t="s">
        <v>1</v>
      </c>
      <c r="D110" s="1">
        <f t="shared" si="3"/>
        <v>4</v>
      </c>
      <c r="E110" s="1"/>
      <c r="F110" s="1"/>
      <c r="G110" s="1"/>
      <c r="H110" s="1"/>
      <c r="I110" s="1"/>
      <c r="J110" s="1"/>
      <c r="K110" s="1"/>
      <c r="L110" s="1" t="s">
        <v>229</v>
      </c>
      <c r="M110" s="1"/>
      <c r="N110" s="1"/>
      <c r="O110" s="7" t="s">
        <v>320</v>
      </c>
    </row>
    <row r="111" spans="1:15" x14ac:dyDescent="0.2">
      <c r="A111" t="s">
        <v>141</v>
      </c>
      <c r="B111" t="s">
        <v>212</v>
      </c>
      <c r="C111" t="s">
        <v>1</v>
      </c>
      <c r="D111" s="1">
        <f t="shared" si="3"/>
        <v>3</v>
      </c>
      <c r="E111" s="1"/>
      <c r="F111" s="1"/>
      <c r="G111" s="1"/>
      <c r="H111" s="1"/>
      <c r="I111" s="1"/>
      <c r="J111" s="1"/>
      <c r="K111" s="1"/>
      <c r="L111" s="1" t="s">
        <v>229</v>
      </c>
      <c r="M111" s="1"/>
      <c r="N111" s="1"/>
      <c r="O111" s="7" t="s">
        <v>324</v>
      </c>
    </row>
    <row r="112" spans="1:15" x14ac:dyDescent="0.2">
      <c r="A112" t="s">
        <v>159</v>
      </c>
      <c r="B112" t="s">
        <v>212</v>
      </c>
      <c r="C112" t="s">
        <v>1</v>
      </c>
      <c r="D112" s="1">
        <f t="shared" si="3"/>
        <v>3</v>
      </c>
      <c r="E112" s="1"/>
      <c r="F112" s="1"/>
      <c r="G112" s="1"/>
      <c r="H112" s="1"/>
      <c r="I112" s="1"/>
      <c r="J112" s="1"/>
      <c r="K112" s="1"/>
      <c r="L112" s="1" t="s">
        <v>229</v>
      </c>
      <c r="M112" s="1"/>
      <c r="N112" s="1"/>
      <c r="O112" s="7"/>
    </row>
    <row r="113" spans="1:16" x14ac:dyDescent="0.2">
      <c r="A113" t="s">
        <v>160</v>
      </c>
      <c r="B113" t="s">
        <v>212</v>
      </c>
      <c r="C113" t="s">
        <v>1</v>
      </c>
      <c r="D113" s="1">
        <f t="shared" si="3"/>
        <v>3</v>
      </c>
      <c r="E113" s="1"/>
      <c r="F113" s="1"/>
      <c r="G113" s="1"/>
      <c r="H113" s="1"/>
      <c r="I113" s="1"/>
      <c r="J113" s="1"/>
      <c r="K113" s="1"/>
      <c r="L113" s="1" t="s">
        <v>229</v>
      </c>
      <c r="M113" s="1"/>
      <c r="N113" s="1"/>
      <c r="O113" s="7"/>
    </row>
    <row r="114" spans="1:16" x14ac:dyDescent="0.2">
      <c r="A114" t="s">
        <v>161</v>
      </c>
      <c r="B114" t="s">
        <v>212</v>
      </c>
      <c r="C114" t="s">
        <v>1</v>
      </c>
      <c r="D114" s="1">
        <f t="shared" si="3"/>
        <v>3</v>
      </c>
      <c r="E114" s="1"/>
      <c r="F114" s="1"/>
      <c r="G114" s="1"/>
      <c r="H114" s="1"/>
      <c r="I114" s="1"/>
      <c r="J114" s="1"/>
      <c r="K114" s="1"/>
      <c r="L114" s="1" t="s">
        <v>229</v>
      </c>
      <c r="M114" s="1"/>
      <c r="N114" s="1"/>
      <c r="O114" s="7"/>
    </row>
    <row r="115" spans="1:16" x14ac:dyDescent="0.2">
      <c r="A115" t="s">
        <v>162</v>
      </c>
      <c r="B115" t="s">
        <v>212</v>
      </c>
      <c r="C115" t="s">
        <v>1</v>
      </c>
      <c r="D115" s="1">
        <f t="shared" si="3"/>
        <v>3</v>
      </c>
      <c r="E115" s="1"/>
      <c r="F115" s="1"/>
      <c r="G115" s="1"/>
      <c r="H115" s="1"/>
      <c r="I115" s="1"/>
      <c r="J115" s="1"/>
      <c r="K115" s="1"/>
      <c r="L115" s="1" t="s">
        <v>229</v>
      </c>
      <c r="M115" s="1"/>
      <c r="N115" s="1"/>
      <c r="O115" s="7"/>
    </row>
    <row r="116" spans="1:16" x14ac:dyDescent="0.2">
      <c r="A116" t="s">
        <v>163</v>
      </c>
      <c r="B116" t="s">
        <v>212</v>
      </c>
      <c r="C116" t="s">
        <v>1</v>
      </c>
      <c r="D116" s="1">
        <f t="shared" si="3"/>
        <v>3</v>
      </c>
      <c r="E116" s="1"/>
      <c r="F116" s="1"/>
      <c r="G116" s="1"/>
      <c r="H116" s="1"/>
      <c r="I116" s="1"/>
      <c r="J116" s="1"/>
      <c r="K116" s="1"/>
      <c r="L116" s="1" t="s">
        <v>229</v>
      </c>
      <c r="M116" s="1"/>
      <c r="N116" s="1"/>
      <c r="O116" s="7"/>
    </row>
    <row r="117" spans="1:16" x14ac:dyDescent="0.2">
      <c r="A117" t="s">
        <v>164</v>
      </c>
      <c r="B117" t="s">
        <v>212</v>
      </c>
      <c r="C117" t="s">
        <v>1</v>
      </c>
      <c r="D117" s="1">
        <f t="shared" si="3"/>
        <v>3</v>
      </c>
      <c r="E117" s="1"/>
      <c r="F117" s="1"/>
      <c r="G117" s="1"/>
      <c r="H117" s="1"/>
      <c r="I117" s="1"/>
      <c r="J117" s="1"/>
      <c r="K117" s="1"/>
      <c r="L117" s="1" t="s">
        <v>229</v>
      </c>
      <c r="M117" s="1"/>
      <c r="N117" s="1"/>
      <c r="O117" s="7"/>
    </row>
    <row r="118" spans="1:16" x14ac:dyDescent="0.2">
      <c r="A118" t="s">
        <v>165</v>
      </c>
      <c r="B118" t="s">
        <v>212</v>
      </c>
      <c r="C118" t="s">
        <v>1</v>
      </c>
      <c r="D118" s="1">
        <f t="shared" si="3"/>
        <v>3</v>
      </c>
      <c r="E118" s="1"/>
      <c r="F118" s="1"/>
      <c r="G118" s="1"/>
      <c r="H118" s="1"/>
      <c r="I118" s="1"/>
      <c r="J118" s="1"/>
      <c r="K118" s="1"/>
      <c r="L118" s="1" t="s">
        <v>229</v>
      </c>
      <c r="M118" s="1"/>
      <c r="N118" s="1"/>
      <c r="O118" s="7"/>
      <c r="P118" s="8" t="s">
        <v>322</v>
      </c>
    </row>
    <row r="119" spans="1:16" x14ac:dyDescent="0.2">
      <c r="A119" t="s">
        <v>166</v>
      </c>
      <c r="B119" t="s">
        <v>212</v>
      </c>
      <c r="C119" t="s">
        <v>1</v>
      </c>
      <c r="D119" s="1">
        <f t="shared" si="3"/>
        <v>3</v>
      </c>
      <c r="E119" s="1"/>
      <c r="F119" s="1"/>
      <c r="G119" s="1"/>
      <c r="H119" s="1"/>
      <c r="I119" s="1"/>
      <c r="J119" s="1"/>
      <c r="K119" s="1"/>
      <c r="L119" s="1" t="s">
        <v>229</v>
      </c>
      <c r="M119" s="1"/>
      <c r="N119" s="1"/>
      <c r="O119" s="7"/>
    </row>
    <row r="120" spans="1:16" x14ac:dyDescent="0.2">
      <c r="A120" t="s">
        <v>167</v>
      </c>
      <c r="B120" t="s">
        <v>212</v>
      </c>
      <c r="C120" t="s">
        <v>1</v>
      </c>
      <c r="D120" s="1">
        <f t="shared" si="3"/>
        <v>3</v>
      </c>
      <c r="E120" s="1"/>
      <c r="F120" s="1"/>
      <c r="G120" s="1"/>
      <c r="H120" s="1"/>
      <c r="I120" s="1"/>
      <c r="J120" s="1"/>
      <c r="K120" s="1"/>
      <c r="L120" s="1" t="s">
        <v>229</v>
      </c>
      <c r="M120" s="1"/>
      <c r="N120" s="1"/>
      <c r="O120" s="7"/>
    </row>
    <row r="121" spans="1:16" x14ac:dyDescent="0.2">
      <c r="A121" t="s">
        <v>168</v>
      </c>
      <c r="B121" t="s">
        <v>212</v>
      </c>
      <c r="C121" t="s">
        <v>1</v>
      </c>
      <c r="D121" s="1">
        <f t="shared" si="3"/>
        <v>3</v>
      </c>
      <c r="E121" s="1"/>
      <c r="F121" s="1"/>
      <c r="G121" s="1"/>
      <c r="H121" s="1"/>
      <c r="I121" s="1"/>
      <c r="J121" s="1"/>
      <c r="K121" s="1"/>
      <c r="L121" s="1" t="s">
        <v>229</v>
      </c>
      <c r="M121" s="1"/>
      <c r="N121" s="1"/>
      <c r="O121" s="7"/>
    </row>
    <row r="122" spans="1:16" x14ac:dyDescent="0.2">
      <c r="A122" t="s">
        <v>169</v>
      </c>
      <c r="B122" t="s">
        <v>212</v>
      </c>
      <c r="C122" t="s">
        <v>1</v>
      </c>
      <c r="D122" s="1">
        <f t="shared" si="3"/>
        <v>3</v>
      </c>
      <c r="E122" s="1"/>
      <c r="F122" s="1"/>
      <c r="G122" s="1"/>
      <c r="H122" s="1"/>
      <c r="I122" s="1"/>
      <c r="J122" s="1"/>
      <c r="K122" s="1"/>
      <c r="L122" s="1" t="s">
        <v>229</v>
      </c>
      <c r="M122" s="1"/>
      <c r="N122" s="1"/>
      <c r="O122" s="7"/>
    </row>
    <row r="123" spans="1:16" x14ac:dyDescent="0.2">
      <c r="A123" t="s">
        <v>170</v>
      </c>
      <c r="B123" t="s">
        <v>212</v>
      </c>
      <c r="C123" t="s">
        <v>1</v>
      </c>
      <c r="D123" s="1">
        <f t="shared" si="3"/>
        <v>3</v>
      </c>
      <c r="E123" s="1"/>
      <c r="F123" s="1"/>
      <c r="G123" s="1"/>
      <c r="H123" s="1"/>
      <c r="I123" s="1"/>
      <c r="J123" s="1"/>
      <c r="K123" s="1"/>
      <c r="L123" s="1" t="s">
        <v>229</v>
      </c>
      <c r="M123" s="1"/>
      <c r="N123" s="1"/>
      <c r="O123" s="7"/>
    </row>
    <row r="124" spans="1:16" x14ac:dyDescent="0.2">
      <c r="A124" t="s">
        <v>171</v>
      </c>
      <c r="B124" t="s">
        <v>212</v>
      </c>
      <c r="C124" t="s">
        <v>1</v>
      </c>
      <c r="D124" s="1">
        <f t="shared" si="3"/>
        <v>3</v>
      </c>
      <c r="E124" s="1"/>
      <c r="F124" s="1"/>
      <c r="G124" s="1"/>
      <c r="H124" s="1"/>
      <c r="I124" s="1"/>
      <c r="J124" s="1"/>
      <c r="K124" s="1"/>
      <c r="L124" s="1" t="s">
        <v>229</v>
      </c>
      <c r="M124" s="1"/>
      <c r="N124" s="1"/>
      <c r="O124" s="7"/>
    </row>
    <row r="125" spans="1:16" x14ac:dyDescent="0.2">
      <c r="A125" t="s">
        <v>172</v>
      </c>
      <c r="B125" t="s">
        <v>212</v>
      </c>
      <c r="C125" t="s">
        <v>1</v>
      </c>
      <c r="D125" s="1">
        <f t="shared" si="3"/>
        <v>3</v>
      </c>
      <c r="E125" s="1"/>
      <c r="F125" s="1"/>
      <c r="G125" s="1"/>
      <c r="H125" s="1"/>
      <c r="I125" s="1"/>
      <c r="J125" s="1"/>
      <c r="K125" s="1"/>
      <c r="L125" s="1" t="s">
        <v>229</v>
      </c>
      <c r="M125" s="1"/>
      <c r="N125" s="1"/>
      <c r="O125" s="7"/>
    </row>
    <row r="126" spans="1:16" x14ac:dyDescent="0.2">
      <c r="A126" t="s">
        <v>173</v>
      </c>
      <c r="B126" t="s">
        <v>212</v>
      </c>
      <c r="C126" t="s">
        <v>1</v>
      </c>
      <c r="D126" s="1">
        <f t="shared" si="3"/>
        <v>3</v>
      </c>
      <c r="E126" s="1"/>
      <c r="F126" s="1"/>
      <c r="G126" s="1"/>
      <c r="H126" s="1"/>
      <c r="I126" s="1"/>
      <c r="J126" s="1"/>
      <c r="K126" s="1"/>
      <c r="L126" s="1" t="s">
        <v>229</v>
      </c>
      <c r="M126" s="1"/>
      <c r="N126" s="1"/>
      <c r="O126" s="7"/>
    </row>
    <row r="127" spans="1:16" x14ac:dyDescent="0.2">
      <c r="A127" t="s">
        <v>174</v>
      </c>
      <c r="B127" t="s">
        <v>212</v>
      </c>
      <c r="C127" t="s">
        <v>1</v>
      </c>
      <c r="D127" s="1">
        <f t="shared" si="3"/>
        <v>3</v>
      </c>
      <c r="E127" s="1"/>
      <c r="F127" s="1"/>
      <c r="G127" s="1"/>
      <c r="H127" s="1"/>
      <c r="I127" s="1"/>
      <c r="J127" s="1"/>
      <c r="K127" s="1"/>
      <c r="L127" s="1" t="s">
        <v>229</v>
      </c>
      <c r="M127" s="1"/>
      <c r="N127" s="1"/>
      <c r="O127" s="7"/>
    </row>
    <row r="128" spans="1:16" x14ac:dyDescent="0.2">
      <c r="A128" t="s">
        <v>175</v>
      </c>
      <c r="B128" t="s">
        <v>212</v>
      </c>
      <c r="C128" t="s">
        <v>1</v>
      </c>
      <c r="D128" s="1">
        <f t="shared" si="3"/>
        <v>3</v>
      </c>
      <c r="E128" s="1"/>
      <c r="F128" s="1"/>
      <c r="G128" s="1"/>
      <c r="H128" s="1"/>
      <c r="I128" s="1"/>
      <c r="J128" s="1"/>
      <c r="K128" s="1"/>
      <c r="L128" s="1" t="s">
        <v>229</v>
      </c>
      <c r="M128" s="1"/>
      <c r="N128" s="1"/>
      <c r="O128" s="7"/>
      <c r="P128" s="7" t="s">
        <v>322</v>
      </c>
    </row>
    <row r="129" spans="1:15" x14ac:dyDescent="0.2">
      <c r="A129" t="s">
        <v>176</v>
      </c>
      <c r="B129" t="s">
        <v>222</v>
      </c>
      <c r="C129" t="s">
        <v>1</v>
      </c>
      <c r="D129" s="1">
        <f t="shared" si="3"/>
        <v>3</v>
      </c>
      <c r="E129" s="1"/>
      <c r="F129" s="1" t="s">
        <v>229</v>
      </c>
      <c r="G129" s="1"/>
      <c r="H129" s="1" t="s">
        <v>382</v>
      </c>
      <c r="I129" s="1"/>
      <c r="J129" s="1"/>
      <c r="K129" s="1"/>
      <c r="L129" s="1"/>
      <c r="M129" s="1"/>
      <c r="N129" s="1"/>
      <c r="O129" s="7"/>
    </row>
    <row r="130" spans="1:15" x14ac:dyDescent="0.2">
      <c r="A130" t="s">
        <v>177</v>
      </c>
      <c r="B130" t="s">
        <v>222</v>
      </c>
      <c r="C130" t="s">
        <v>1</v>
      </c>
      <c r="D130" s="1">
        <f t="shared" si="3"/>
        <v>3</v>
      </c>
      <c r="E130" s="1"/>
      <c r="F130" s="1" t="s">
        <v>229</v>
      </c>
      <c r="G130" s="1"/>
      <c r="H130" s="1" t="s">
        <v>382</v>
      </c>
      <c r="I130" s="1"/>
      <c r="J130" s="1"/>
      <c r="K130" s="1"/>
      <c r="L130" s="1"/>
      <c r="M130" s="1"/>
      <c r="N130" s="1"/>
      <c r="O130" s="7"/>
    </row>
    <row r="131" spans="1:15" x14ac:dyDescent="0.2">
      <c r="A131" t="s">
        <v>178</v>
      </c>
      <c r="B131" t="s">
        <v>223</v>
      </c>
      <c r="C131" t="s">
        <v>1</v>
      </c>
      <c r="D131" s="1">
        <f t="shared" si="3"/>
        <v>3</v>
      </c>
      <c r="E131" s="1"/>
      <c r="F131" s="1" t="s">
        <v>229</v>
      </c>
      <c r="G131" s="1"/>
      <c r="H131" s="1" t="s">
        <v>382</v>
      </c>
      <c r="I131" s="1"/>
      <c r="J131" s="1"/>
      <c r="K131" s="1"/>
      <c r="L131" s="1"/>
      <c r="M131" s="1"/>
      <c r="N131" s="1"/>
      <c r="O131" s="7"/>
    </row>
    <row r="132" spans="1:15" x14ac:dyDescent="0.2">
      <c r="A132" t="s">
        <v>179</v>
      </c>
      <c r="B132" t="s">
        <v>223</v>
      </c>
      <c r="C132" t="s">
        <v>1</v>
      </c>
      <c r="D132" s="1">
        <f t="shared" si="3"/>
        <v>3</v>
      </c>
      <c r="E132" s="1"/>
      <c r="F132" s="1" t="s">
        <v>229</v>
      </c>
      <c r="G132" s="1"/>
      <c r="H132" s="1" t="s">
        <v>382</v>
      </c>
      <c r="I132" s="1"/>
      <c r="J132" s="1"/>
      <c r="K132" s="1"/>
      <c r="L132" s="1"/>
      <c r="M132" s="1"/>
      <c r="N132" s="1"/>
      <c r="O132" s="7"/>
    </row>
    <row r="133" spans="1:15" x14ac:dyDescent="0.2">
      <c r="A133" t="s">
        <v>180</v>
      </c>
      <c r="B133" t="s">
        <v>212</v>
      </c>
      <c r="C133" t="s">
        <v>1</v>
      </c>
      <c r="D133" s="1">
        <f t="shared" si="3"/>
        <v>3</v>
      </c>
      <c r="E133" s="1"/>
      <c r="F133" s="1"/>
      <c r="G133" s="1"/>
      <c r="H133" s="1"/>
      <c r="I133" s="1"/>
      <c r="J133" s="1"/>
      <c r="K133" s="1"/>
      <c r="L133" s="1" t="s">
        <v>229</v>
      </c>
      <c r="M133" s="1"/>
      <c r="N133" s="1"/>
      <c r="O133" s="7"/>
    </row>
    <row r="134" spans="1:15" x14ac:dyDescent="0.2">
      <c r="A134" t="s">
        <v>182</v>
      </c>
      <c r="B134" t="s">
        <v>212</v>
      </c>
      <c r="C134" t="s">
        <v>1</v>
      </c>
      <c r="D134" s="1">
        <f t="shared" si="3"/>
        <v>3</v>
      </c>
      <c r="E134" s="1"/>
      <c r="F134" s="1"/>
      <c r="G134" s="1"/>
      <c r="H134" s="1"/>
      <c r="I134" s="1"/>
      <c r="J134" s="1"/>
      <c r="K134" s="1"/>
      <c r="L134" s="1" t="s">
        <v>229</v>
      </c>
      <c r="M134" s="1"/>
      <c r="N134" s="1"/>
      <c r="O134" s="7"/>
    </row>
    <row r="135" spans="1:15" x14ac:dyDescent="0.2">
      <c r="A135" t="s">
        <v>183</v>
      </c>
      <c r="B135" t="s">
        <v>212</v>
      </c>
      <c r="C135" t="s">
        <v>1</v>
      </c>
      <c r="D135" s="1">
        <f t="shared" si="3"/>
        <v>3</v>
      </c>
      <c r="E135" s="1"/>
      <c r="F135" s="1"/>
      <c r="G135" s="1"/>
      <c r="H135" s="1"/>
      <c r="I135" s="1"/>
      <c r="J135" s="1"/>
      <c r="K135" s="1"/>
      <c r="L135" s="1" t="s">
        <v>229</v>
      </c>
      <c r="M135" s="1"/>
      <c r="N135" s="1"/>
      <c r="O135" s="7"/>
    </row>
    <row r="136" spans="1:15" x14ac:dyDescent="0.2">
      <c r="A136" t="s">
        <v>184</v>
      </c>
      <c r="B136" t="s">
        <v>212</v>
      </c>
      <c r="C136" t="s">
        <v>1</v>
      </c>
      <c r="D136" s="1">
        <f t="shared" si="3"/>
        <v>3</v>
      </c>
      <c r="E136" s="1"/>
      <c r="F136" s="1"/>
      <c r="G136" s="1"/>
      <c r="H136" s="1"/>
      <c r="I136" s="1"/>
      <c r="J136" s="1" t="s">
        <v>229</v>
      </c>
      <c r="K136" s="1"/>
      <c r="L136" s="1"/>
      <c r="M136" s="1"/>
      <c r="N136" s="1"/>
      <c r="O136" s="7" t="s">
        <v>330</v>
      </c>
    </row>
    <row r="137" spans="1:15" x14ac:dyDescent="0.2">
      <c r="A137" t="s">
        <v>185</v>
      </c>
      <c r="B137" t="s">
        <v>212</v>
      </c>
      <c r="C137" t="s">
        <v>1</v>
      </c>
      <c r="D137" s="1">
        <f t="shared" si="3"/>
        <v>3</v>
      </c>
      <c r="E137" s="1"/>
      <c r="F137" s="1"/>
      <c r="G137" s="1"/>
      <c r="H137" s="1"/>
      <c r="I137" s="9"/>
      <c r="J137" s="9" t="s">
        <v>229</v>
      </c>
      <c r="K137" s="9"/>
      <c r="L137" s="1"/>
      <c r="M137" s="1"/>
      <c r="N137" s="1"/>
      <c r="O137" s="7" t="s">
        <v>331</v>
      </c>
    </row>
    <row r="138" spans="1:15" x14ac:dyDescent="0.2">
      <c r="A138" t="s">
        <v>187</v>
      </c>
      <c r="B138" t="s">
        <v>212</v>
      </c>
      <c r="C138" t="s">
        <v>1</v>
      </c>
      <c r="D138" s="1">
        <f t="shared" si="3"/>
        <v>3</v>
      </c>
      <c r="E138" s="1"/>
      <c r="F138" s="1"/>
      <c r="G138" s="1"/>
      <c r="H138" s="1"/>
      <c r="I138" s="9"/>
      <c r="J138" s="9"/>
      <c r="K138" s="9" t="s">
        <v>229</v>
      </c>
      <c r="L138" s="1"/>
      <c r="M138" s="1"/>
      <c r="N138" s="1"/>
      <c r="O138" s="7"/>
    </row>
    <row r="139" spans="1:15" x14ac:dyDescent="0.2">
      <c r="A139" t="s">
        <v>188</v>
      </c>
      <c r="B139" t="s">
        <v>212</v>
      </c>
      <c r="C139" t="s">
        <v>1</v>
      </c>
      <c r="D139" s="1">
        <f t="shared" si="3"/>
        <v>3</v>
      </c>
      <c r="E139" s="1"/>
      <c r="F139" s="1"/>
      <c r="G139" s="1"/>
      <c r="H139" s="1"/>
      <c r="I139" s="9"/>
      <c r="J139" s="9"/>
      <c r="K139" s="9" t="s">
        <v>229</v>
      </c>
      <c r="L139" s="1"/>
      <c r="M139" s="1"/>
      <c r="N139" s="1"/>
      <c r="O139" s="7"/>
    </row>
    <row r="140" spans="1:15" x14ac:dyDescent="0.2">
      <c r="A140" t="s">
        <v>189</v>
      </c>
      <c r="B140" t="s">
        <v>212</v>
      </c>
      <c r="C140" t="s">
        <v>1</v>
      </c>
      <c r="D140" s="1">
        <f t="shared" si="3"/>
        <v>3</v>
      </c>
      <c r="E140" s="1"/>
      <c r="F140" s="1"/>
      <c r="G140" s="1"/>
      <c r="H140" s="1"/>
      <c r="I140" s="1"/>
      <c r="J140" s="1" t="s">
        <v>229</v>
      </c>
      <c r="K140" s="1"/>
      <c r="L140" s="1"/>
      <c r="M140" s="1"/>
      <c r="N140" s="1"/>
      <c r="O140" s="7"/>
    </row>
    <row r="141" spans="1:15" x14ac:dyDescent="0.2">
      <c r="A141" t="s">
        <v>191</v>
      </c>
      <c r="B141" t="s">
        <v>212</v>
      </c>
      <c r="C141" t="s">
        <v>1</v>
      </c>
      <c r="D141" s="1">
        <f t="shared" si="3"/>
        <v>3</v>
      </c>
      <c r="E141" s="1"/>
      <c r="F141" s="1"/>
      <c r="G141" s="1"/>
      <c r="H141" s="1"/>
      <c r="I141" s="9"/>
      <c r="J141" s="9" t="s">
        <v>229</v>
      </c>
      <c r="K141" s="9"/>
      <c r="L141" s="1"/>
      <c r="M141" s="1"/>
      <c r="N141" s="1"/>
      <c r="O141" s="7"/>
    </row>
    <row r="142" spans="1:15" x14ac:dyDescent="0.2">
      <c r="A142" t="s">
        <v>195</v>
      </c>
      <c r="B142" t="s">
        <v>212</v>
      </c>
      <c r="C142" t="s">
        <v>1</v>
      </c>
      <c r="D142" s="1">
        <f t="shared" ref="D142:D145" si="4">1+LEN(B142)-LEN(SUBSTITUTE(B142,",",""))</f>
        <v>3</v>
      </c>
      <c r="E142" s="1"/>
      <c r="F142" s="1"/>
      <c r="G142" s="1" t="s">
        <v>229</v>
      </c>
      <c r="H142" s="1"/>
      <c r="I142" s="9"/>
      <c r="J142" s="9"/>
      <c r="K142" s="9"/>
      <c r="L142" s="1"/>
      <c r="M142" s="1"/>
      <c r="N142" s="1"/>
      <c r="O142" s="7" t="s">
        <v>337</v>
      </c>
    </row>
    <row r="143" spans="1:15" x14ac:dyDescent="0.2">
      <c r="A143" t="s">
        <v>207</v>
      </c>
      <c r="B143" t="s">
        <v>212</v>
      </c>
      <c r="C143" t="s">
        <v>1</v>
      </c>
      <c r="D143" s="1">
        <f t="shared" si="4"/>
        <v>3</v>
      </c>
      <c r="E143" s="1"/>
      <c r="F143" s="1" t="s">
        <v>229</v>
      </c>
      <c r="G143" s="1"/>
      <c r="H143" s="1"/>
      <c r="I143" s="1"/>
      <c r="J143" s="1"/>
      <c r="K143" s="1"/>
      <c r="L143" s="1"/>
      <c r="M143" s="1"/>
      <c r="N143" s="1"/>
      <c r="O143" s="7"/>
    </row>
    <row r="144" spans="1:15" x14ac:dyDescent="0.2">
      <c r="A144" t="s">
        <v>208</v>
      </c>
      <c r="B144" t="s">
        <v>212</v>
      </c>
      <c r="C144" t="s">
        <v>1</v>
      </c>
      <c r="D144" s="1">
        <f t="shared" si="4"/>
        <v>3</v>
      </c>
      <c r="E144" s="1"/>
      <c r="F144" s="1" t="s">
        <v>229</v>
      </c>
      <c r="G144" s="1"/>
      <c r="H144" s="1"/>
      <c r="I144" s="1"/>
      <c r="J144" s="1"/>
      <c r="K144" s="1"/>
      <c r="L144" s="1"/>
      <c r="M144" s="1"/>
      <c r="N144" s="1"/>
      <c r="O144" s="7"/>
    </row>
    <row r="145" spans="1:16" x14ac:dyDescent="0.2">
      <c r="A145" t="s">
        <v>209</v>
      </c>
      <c r="B145" t="s">
        <v>212</v>
      </c>
      <c r="C145" t="s">
        <v>1</v>
      </c>
      <c r="D145" s="1">
        <f t="shared" si="4"/>
        <v>3</v>
      </c>
      <c r="E145" s="1"/>
      <c r="F145" s="1"/>
      <c r="G145" s="1"/>
      <c r="H145" s="1"/>
      <c r="I145" s="1"/>
      <c r="J145" s="1" t="s">
        <v>229</v>
      </c>
      <c r="K145" s="1"/>
      <c r="L145" s="1"/>
      <c r="M145" s="1"/>
      <c r="N145" s="1"/>
      <c r="O145" s="7"/>
      <c r="P145" t="s">
        <v>342</v>
      </c>
    </row>
    <row r="146" spans="1:16" x14ac:dyDescent="0.2">
      <c r="A146" t="s">
        <v>515</v>
      </c>
      <c r="B146" t="s">
        <v>220</v>
      </c>
      <c r="C146" t="s">
        <v>1</v>
      </c>
      <c r="D146" s="1">
        <f t="shared" ref="D146:D167" si="5">1+LEN(B146)-LEN(SUBSTITUTE(B146,",",""))</f>
        <v>4</v>
      </c>
      <c r="E146" s="1" t="s">
        <v>360</v>
      </c>
      <c r="F146" s="1"/>
      <c r="G146" s="1" t="s">
        <v>229</v>
      </c>
      <c r="H146" s="1"/>
      <c r="I146" s="1"/>
      <c r="J146" s="1"/>
      <c r="K146" s="1"/>
      <c r="L146" s="1"/>
      <c r="M146" s="1"/>
      <c r="N146" s="1"/>
      <c r="O146" t="s">
        <v>445</v>
      </c>
      <c r="P146" t="s">
        <v>378</v>
      </c>
    </row>
    <row r="147" spans="1:16" x14ac:dyDescent="0.2">
      <c r="A147" t="s">
        <v>362</v>
      </c>
      <c r="B147" t="s">
        <v>220</v>
      </c>
      <c r="C147" t="s">
        <v>1</v>
      </c>
      <c r="D147" s="1">
        <f t="shared" si="5"/>
        <v>4</v>
      </c>
      <c r="E147" s="1" t="s">
        <v>360</v>
      </c>
      <c r="F147" s="1"/>
      <c r="G147" s="1" t="s">
        <v>229</v>
      </c>
      <c r="H147" s="1"/>
      <c r="I147" s="1"/>
      <c r="J147" s="1"/>
      <c r="K147" s="1"/>
      <c r="L147" s="1"/>
      <c r="M147" s="1"/>
      <c r="N147" s="1"/>
      <c r="O147" s="8" t="s">
        <v>363</v>
      </c>
      <c r="P147" t="s">
        <v>361</v>
      </c>
    </row>
    <row r="148" spans="1:16" x14ac:dyDescent="0.2">
      <c r="A148" t="s">
        <v>370</v>
      </c>
      <c r="B148" t="s">
        <v>219</v>
      </c>
      <c r="C148" t="s">
        <v>1</v>
      </c>
      <c r="D148" s="1">
        <f>1+LEN(B148)-LEN(SUBSTITUTE(B148,",",""))</f>
        <v>4</v>
      </c>
      <c r="E148" s="1" t="s">
        <v>360</v>
      </c>
      <c r="F148" s="1"/>
      <c r="G148" s="1"/>
      <c r="H148" s="1" t="s">
        <v>229</v>
      </c>
      <c r="I148" s="1"/>
      <c r="J148" s="1"/>
      <c r="K148" s="1"/>
      <c r="L148" s="1"/>
      <c r="M148" s="1"/>
      <c r="N148" s="1"/>
      <c r="O148" s="8" t="s">
        <v>371</v>
      </c>
      <c r="P148" t="s">
        <v>377</v>
      </c>
    </row>
    <row r="149" spans="1:16" x14ac:dyDescent="0.2">
      <c r="A149" t="s">
        <v>364</v>
      </c>
      <c r="B149" t="s">
        <v>220</v>
      </c>
      <c r="C149" t="s">
        <v>1</v>
      </c>
      <c r="D149" s="1">
        <f t="shared" si="5"/>
        <v>4</v>
      </c>
      <c r="E149" s="1" t="s">
        <v>360</v>
      </c>
      <c r="F149" s="1"/>
      <c r="G149" s="1" t="s">
        <v>229</v>
      </c>
      <c r="H149" s="1"/>
      <c r="I149" s="1"/>
      <c r="J149" s="1"/>
      <c r="K149" s="1"/>
      <c r="L149" s="1"/>
      <c r="M149" s="1"/>
      <c r="N149" s="1"/>
      <c r="O149" s="8" t="s">
        <v>366</v>
      </c>
      <c r="P149" t="s">
        <v>361</v>
      </c>
    </row>
    <row r="150" spans="1:16" x14ac:dyDescent="0.2">
      <c r="A150" t="s">
        <v>365</v>
      </c>
      <c r="B150" t="s">
        <v>220</v>
      </c>
      <c r="C150" t="s">
        <v>1</v>
      </c>
      <c r="D150" s="1">
        <f t="shared" si="5"/>
        <v>4</v>
      </c>
      <c r="E150" s="1" t="s">
        <v>360</v>
      </c>
      <c r="F150" s="1"/>
      <c r="G150" s="1" t="s">
        <v>229</v>
      </c>
      <c r="H150" s="1"/>
      <c r="I150" s="1"/>
      <c r="J150" s="1"/>
      <c r="K150" s="1"/>
      <c r="L150" s="1"/>
      <c r="M150" s="1"/>
      <c r="N150" s="1"/>
      <c r="O150" s="8" t="s">
        <v>367</v>
      </c>
      <c r="P150" t="s">
        <v>361</v>
      </c>
    </row>
    <row r="151" spans="1:16" x14ac:dyDescent="0.2">
      <c r="A151" t="s">
        <v>368</v>
      </c>
      <c r="B151" t="s">
        <v>220</v>
      </c>
      <c r="C151" t="s">
        <v>1</v>
      </c>
      <c r="D151" s="1">
        <f t="shared" si="5"/>
        <v>4</v>
      </c>
      <c r="E151" s="1" t="s">
        <v>360</v>
      </c>
      <c r="F151" s="1"/>
      <c r="G151" s="1" t="s">
        <v>229</v>
      </c>
      <c r="H151" s="1"/>
      <c r="I151" s="1"/>
      <c r="J151" s="1"/>
      <c r="K151" s="1"/>
      <c r="L151" s="1"/>
      <c r="M151" s="1"/>
      <c r="N151" s="1"/>
      <c r="O151" s="8" t="s">
        <v>369</v>
      </c>
      <c r="P151" t="s">
        <v>361</v>
      </c>
    </row>
    <row r="152" spans="1:16" x14ac:dyDescent="0.2">
      <c r="A152" t="s">
        <v>374</v>
      </c>
      <c r="B152" t="s">
        <v>220</v>
      </c>
      <c r="C152" t="s">
        <v>1</v>
      </c>
      <c r="D152" s="1">
        <f t="shared" si="5"/>
        <v>4</v>
      </c>
      <c r="E152" s="1" t="s">
        <v>360</v>
      </c>
      <c r="F152" s="1"/>
      <c r="G152" s="1" t="s">
        <v>229</v>
      </c>
      <c r="H152" s="1"/>
      <c r="I152" s="1"/>
      <c r="J152" s="1"/>
      <c r="K152" s="1"/>
      <c r="L152" s="1"/>
      <c r="M152" s="1"/>
      <c r="N152" s="1"/>
      <c r="O152" s="8" t="s">
        <v>375</v>
      </c>
      <c r="P152" t="s">
        <v>376</v>
      </c>
    </row>
    <row r="153" spans="1:16" x14ac:dyDescent="0.2">
      <c r="A153" t="s">
        <v>381</v>
      </c>
      <c r="B153" t="s">
        <v>220</v>
      </c>
      <c r="C153" t="s">
        <v>1</v>
      </c>
      <c r="D153" s="1">
        <f t="shared" si="5"/>
        <v>4</v>
      </c>
      <c r="E153" s="1" t="s">
        <v>360</v>
      </c>
      <c r="F153" s="1"/>
      <c r="G153" s="1"/>
      <c r="H153" s="1"/>
      <c r="I153" s="1"/>
      <c r="J153" s="1"/>
      <c r="K153" s="1" t="s">
        <v>229</v>
      </c>
      <c r="L153" s="1"/>
      <c r="M153" s="1"/>
      <c r="N153" s="1"/>
      <c r="O153" s="8" t="s">
        <v>383</v>
      </c>
    </row>
    <row r="154" spans="1:16" x14ac:dyDescent="0.2">
      <c r="A154" t="s">
        <v>384</v>
      </c>
      <c r="B154" t="s">
        <v>220</v>
      </c>
      <c r="C154" t="s">
        <v>1</v>
      </c>
      <c r="D154" s="1">
        <f t="shared" si="5"/>
        <v>4</v>
      </c>
      <c r="E154" s="1" t="s">
        <v>360</v>
      </c>
      <c r="F154" s="1"/>
      <c r="G154" s="1" t="s">
        <v>229</v>
      </c>
      <c r="H154" s="1"/>
      <c r="I154" s="1"/>
      <c r="J154" s="1"/>
      <c r="K154" s="1"/>
      <c r="L154" s="1"/>
      <c r="M154" s="1"/>
      <c r="N154" s="1"/>
      <c r="O154" s="7" t="s">
        <v>386</v>
      </c>
      <c r="P154" s="7" t="s">
        <v>385</v>
      </c>
    </row>
    <row r="155" spans="1:16" x14ac:dyDescent="0.2">
      <c r="A155" t="s">
        <v>416</v>
      </c>
      <c r="B155" t="s">
        <v>220</v>
      </c>
      <c r="C155" t="s">
        <v>1</v>
      </c>
      <c r="D155" s="1">
        <f t="shared" si="5"/>
        <v>4</v>
      </c>
      <c r="E155" s="1" t="s">
        <v>360</v>
      </c>
      <c r="F155" s="1"/>
      <c r="G155" s="1"/>
      <c r="H155" s="1"/>
      <c r="I155" s="1"/>
      <c r="J155" s="1"/>
      <c r="K155" s="1"/>
      <c r="L155" s="1"/>
      <c r="M155" s="1" t="s">
        <v>229</v>
      </c>
      <c r="N155" s="1"/>
      <c r="O155" s="7" t="s">
        <v>417</v>
      </c>
      <c r="P155" s="7"/>
    </row>
    <row r="156" spans="1:16" x14ac:dyDescent="0.2">
      <c r="A156" t="s">
        <v>415</v>
      </c>
      <c r="B156" t="s">
        <v>220</v>
      </c>
      <c r="C156" t="s">
        <v>1</v>
      </c>
      <c r="D156" s="1">
        <f t="shared" si="5"/>
        <v>4</v>
      </c>
      <c r="E156" s="1" t="s">
        <v>360</v>
      </c>
      <c r="F156" s="1"/>
      <c r="G156" s="1"/>
      <c r="H156" s="1"/>
      <c r="I156" s="1"/>
      <c r="J156" s="1"/>
      <c r="K156" s="1"/>
      <c r="L156" s="1"/>
      <c r="M156" s="1" t="s">
        <v>229</v>
      </c>
      <c r="N156" s="1"/>
      <c r="O156" s="7" t="s">
        <v>418</v>
      </c>
      <c r="P156" s="7"/>
    </row>
    <row r="157" spans="1:16" x14ac:dyDescent="0.2">
      <c r="A157" t="s">
        <v>399</v>
      </c>
      <c r="B157" t="s">
        <v>220</v>
      </c>
      <c r="C157" t="s">
        <v>1</v>
      </c>
      <c r="D157" s="1">
        <f t="shared" si="5"/>
        <v>4</v>
      </c>
      <c r="E157" s="1" t="s">
        <v>360</v>
      </c>
      <c r="F157" s="1"/>
      <c r="G157" s="1"/>
      <c r="H157" s="1"/>
      <c r="I157" s="1"/>
      <c r="J157" s="1"/>
      <c r="K157" s="1"/>
      <c r="L157" s="1"/>
      <c r="M157" s="1" t="s">
        <v>495</v>
      </c>
      <c r="N157" s="1"/>
      <c r="O157" s="7" t="s">
        <v>408</v>
      </c>
      <c r="P157" s="7"/>
    </row>
    <row r="158" spans="1:16" x14ac:dyDescent="0.2">
      <c r="A158" t="s">
        <v>400</v>
      </c>
      <c r="B158" t="s">
        <v>220</v>
      </c>
      <c r="C158" t="s">
        <v>1</v>
      </c>
      <c r="D158" s="1">
        <f t="shared" si="5"/>
        <v>4</v>
      </c>
      <c r="E158" s="1" t="s">
        <v>360</v>
      </c>
      <c r="F158" s="1"/>
      <c r="G158" s="1"/>
      <c r="H158" s="1"/>
      <c r="I158" s="1"/>
      <c r="J158" s="1"/>
      <c r="K158" s="1"/>
      <c r="L158" s="1"/>
      <c r="M158" s="1" t="s">
        <v>495</v>
      </c>
      <c r="N158" s="1"/>
      <c r="O158" s="7" t="s">
        <v>407</v>
      </c>
      <c r="P158" s="7"/>
    </row>
    <row r="159" spans="1:16" x14ac:dyDescent="0.2">
      <c r="A159" t="s">
        <v>401</v>
      </c>
      <c r="B159" t="s">
        <v>220</v>
      </c>
      <c r="C159" t="s">
        <v>1</v>
      </c>
      <c r="D159" s="1">
        <f t="shared" si="5"/>
        <v>4</v>
      </c>
      <c r="E159" s="1" t="s">
        <v>360</v>
      </c>
      <c r="F159" s="1"/>
      <c r="G159" s="1"/>
      <c r="H159" s="1"/>
      <c r="I159" s="1"/>
      <c r="J159" s="1"/>
      <c r="K159" s="1"/>
      <c r="L159" s="1"/>
      <c r="M159" s="1" t="s">
        <v>495</v>
      </c>
      <c r="N159" s="1"/>
      <c r="O159" s="10" t="s">
        <v>409</v>
      </c>
      <c r="P159" s="7"/>
    </row>
    <row r="160" spans="1:16" x14ac:dyDescent="0.2">
      <c r="A160" t="s">
        <v>402</v>
      </c>
      <c r="B160" t="s">
        <v>220</v>
      </c>
      <c r="C160" t="s">
        <v>1</v>
      </c>
      <c r="D160" s="1">
        <f t="shared" si="5"/>
        <v>4</v>
      </c>
      <c r="E160" s="1" t="s">
        <v>360</v>
      </c>
      <c r="F160" s="1"/>
      <c r="G160" s="1"/>
      <c r="H160" s="1"/>
      <c r="I160" s="1"/>
      <c r="J160" s="1"/>
      <c r="K160" s="1"/>
      <c r="L160" s="1"/>
      <c r="M160" s="1" t="s">
        <v>495</v>
      </c>
      <c r="N160" s="1"/>
      <c r="O160" s="10" t="s">
        <v>410</v>
      </c>
      <c r="P160" s="7"/>
    </row>
    <row r="161" spans="1:16" x14ac:dyDescent="0.2">
      <c r="A161" t="s">
        <v>403</v>
      </c>
      <c r="B161" t="s">
        <v>220</v>
      </c>
      <c r="C161" t="s">
        <v>1</v>
      </c>
      <c r="D161" s="1">
        <f t="shared" si="5"/>
        <v>4</v>
      </c>
      <c r="E161" s="1" t="s">
        <v>360</v>
      </c>
      <c r="F161" s="1"/>
      <c r="G161" s="1"/>
      <c r="H161" s="1"/>
      <c r="I161" s="1"/>
      <c r="J161" s="1"/>
      <c r="K161" s="1"/>
      <c r="L161" s="1"/>
      <c r="M161" s="1" t="s">
        <v>495</v>
      </c>
      <c r="N161" s="1"/>
      <c r="O161" s="10" t="s">
        <v>411</v>
      </c>
      <c r="P161" s="7"/>
    </row>
    <row r="162" spans="1:16" x14ac:dyDescent="0.2">
      <c r="A162" t="s">
        <v>404</v>
      </c>
      <c r="B162" t="s">
        <v>220</v>
      </c>
      <c r="C162" t="s">
        <v>1</v>
      </c>
      <c r="D162" s="1">
        <f t="shared" si="5"/>
        <v>4</v>
      </c>
      <c r="E162" s="1" t="s">
        <v>360</v>
      </c>
      <c r="F162" s="1"/>
      <c r="G162" s="1"/>
      <c r="H162" s="1"/>
      <c r="I162" s="1"/>
      <c r="J162" s="1"/>
      <c r="K162" s="1"/>
      <c r="L162" s="1"/>
      <c r="M162" s="1" t="s">
        <v>495</v>
      </c>
      <c r="N162" s="1"/>
      <c r="O162" s="10" t="s">
        <v>412</v>
      </c>
      <c r="P162" s="7"/>
    </row>
    <row r="163" spans="1:16" x14ac:dyDescent="0.2">
      <c r="A163" t="s">
        <v>405</v>
      </c>
      <c r="B163" t="s">
        <v>220</v>
      </c>
      <c r="C163" t="s">
        <v>1</v>
      </c>
      <c r="D163" s="1">
        <f t="shared" si="5"/>
        <v>4</v>
      </c>
      <c r="E163" s="1" t="s">
        <v>360</v>
      </c>
      <c r="F163" s="1"/>
      <c r="G163" s="1"/>
      <c r="H163" s="1"/>
      <c r="I163" s="1"/>
      <c r="J163" s="1"/>
      <c r="K163" s="1"/>
      <c r="L163" s="1"/>
      <c r="M163" s="1" t="s">
        <v>495</v>
      </c>
      <c r="N163" s="1"/>
      <c r="O163" s="10" t="s">
        <v>413</v>
      </c>
      <c r="P163" s="7"/>
    </row>
    <row r="164" spans="1:16" x14ac:dyDescent="0.2">
      <c r="A164" t="s">
        <v>406</v>
      </c>
      <c r="B164" t="s">
        <v>220</v>
      </c>
      <c r="C164" t="s">
        <v>1</v>
      </c>
      <c r="D164" s="1">
        <f t="shared" si="5"/>
        <v>4</v>
      </c>
      <c r="E164" s="1" t="s">
        <v>360</v>
      </c>
      <c r="F164" s="1"/>
      <c r="G164" s="1"/>
      <c r="H164" s="1"/>
      <c r="I164" s="1"/>
      <c r="J164" s="1"/>
      <c r="K164" s="1"/>
      <c r="L164" s="1"/>
      <c r="M164" s="1" t="s">
        <v>495</v>
      </c>
      <c r="N164" s="1"/>
      <c r="O164" s="10" t="s">
        <v>414</v>
      </c>
      <c r="P164" s="7"/>
    </row>
    <row r="165" spans="1:16" x14ac:dyDescent="0.2">
      <c r="A165" t="s">
        <v>393</v>
      </c>
      <c r="B165" t="s">
        <v>220</v>
      </c>
      <c r="C165" t="s">
        <v>1</v>
      </c>
      <c r="D165" s="1">
        <f t="shared" si="5"/>
        <v>4</v>
      </c>
      <c r="E165" s="1" t="s">
        <v>360</v>
      </c>
      <c r="F165" s="1"/>
      <c r="G165" s="1"/>
      <c r="H165" s="1"/>
      <c r="I165" s="1"/>
      <c r="J165" s="1"/>
      <c r="K165" s="1"/>
      <c r="L165" s="1"/>
      <c r="M165" s="1" t="s">
        <v>229</v>
      </c>
      <c r="N165" s="1"/>
      <c r="O165" s="7" t="s">
        <v>396</v>
      </c>
      <c r="P165" s="7"/>
    </row>
    <row r="166" spans="1:16" x14ac:dyDescent="0.2">
      <c r="A166" t="s">
        <v>394</v>
      </c>
      <c r="B166" t="s">
        <v>220</v>
      </c>
      <c r="C166" t="s">
        <v>1</v>
      </c>
      <c r="D166" s="1">
        <f t="shared" si="5"/>
        <v>4</v>
      </c>
      <c r="E166" s="1" t="s">
        <v>360</v>
      </c>
      <c r="F166" s="1"/>
      <c r="G166" s="1"/>
      <c r="H166" s="1"/>
      <c r="I166" s="1"/>
      <c r="J166" s="1"/>
      <c r="K166" s="1"/>
      <c r="L166" s="1"/>
      <c r="M166" s="1" t="s">
        <v>229</v>
      </c>
      <c r="N166" s="1"/>
      <c r="O166" s="7" t="s">
        <v>397</v>
      </c>
      <c r="P166" s="7"/>
    </row>
    <row r="167" spans="1:16" x14ac:dyDescent="0.2">
      <c r="A167" t="s">
        <v>395</v>
      </c>
      <c r="B167" t="s">
        <v>220</v>
      </c>
      <c r="C167" t="s">
        <v>1</v>
      </c>
      <c r="D167" s="1">
        <f t="shared" si="5"/>
        <v>4</v>
      </c>
      <c r="E167" s="1" t="s">
        <v>360</v>
      </c>
      <c r="F167" s="1"/>
      <c r="G167" s="1"/>
      <c r="H167" s="1"/>
      <c r="I167" s="1"/>
      <c r="J167" s="1"/>
      <c r="K167" s="1"/>
      <c r="L167" s="1"/>
      <c r="M167" s="1" t="s">
        <v>229</v>
      </c>
      <c r="N167" s="1"/>
      <c r="O167" s="7" t="s">
        <v>398</v>
      </c>
      <c r="P167" s="7"/>
    </row>
    <row r="168" spans="1:16" x14ac:dyDescent="0.2">
      <c r="D168" s="1"/>
      <c r="E168" s="1"/>
      <c r="F168" s="1"/>
      <c r="I168" s="1"/>
      <c r="J168" s="1"/>
      <c r="K168" s="1"/>
    </row>
    <row r="169" spans="1:16" x14ac:dyDescent="0.2">
      <c r="A169" s="24" t="s">
        <v>580</v>
      </c>
      <c r="D169" s="1"/>
      <c r="E169" s="1"/>
      <c r="G169" s="1"/>
      <c r="H169" s="1"/>
      <c r="I169" s="1"/>
    </row>
    <row r="170" spans="1:16" x14ac:dyDescent="0.2">
      <c r="A170" t="s">
        <v>531</v>
      </c>
      <c r="B170" t="s">
        <v>220</v>
      </c>
      <c r="C170" t="s">
        <v>1</v>
      </c>
      <c r="D170" s="1">
        <f t="shared" ref="D170:D191" si="6">1+LEN(B170)-LEN(SUBSTITUTE(B170,",",""))</f>
        <v>4</v>
      </c>
      <c r="E170" s="1" t="s">
        <v>360</v>
      </c>
      <c r="G170" s="1"/>
      <c r="H170" s="1"/>
      <c r="I170" s="1"/>
      <c r="M170" s="1" t="s">
        <v>229</v>
      </c>
      <c r="O170" t="s">
        <v>532</v>
      </c>
    </row>
    <row r="171" spans="1:16" x14ac:dyDescent="0.2">
      <c r="A171" t="s">
        <v>533</v>
      </c>
      <c r="B171" t="s">
        <v>220</v>
      </c>
      <c r="C171" t="s">
        <v>1</v>
      </c>
      <c r="D171" s="1">
        <f t="shared" si="6"/>
        <v>4</v>
      </c>
      <c r="E171" s="1" t="s">
        <v>360</v>
      </c>
      <c r="G171" s="1"/>
      <c r="H171" s="1"/>
      <c r="I171" s="1"/>
      <c r="M171" s="1" t="s">
        <v>229</v>
      </c>
      <c r="O171" t="s">
        <v>534</v>
      </c>
    </row>
    <row r="172" spans="1:16" x14ac:dyDescent="0.2">
      <c r="A172" t="s">
        <v>535</v>
      </c>
      <c r="B172" t="s">
        <v>220</v>
      </c>
      <c r="C172" t="s">
        <v>1</v>
      </c>
      <c r="D172" s="1">
        <f t="shared" si="6"/>
        <v>4</v>
      </c>
      <c r="E172" s="1" t="s">
        <v>360</v>
      </c>
      <c r="G172" s="1"/>
      <c r="H172" s="1"/>
      <c r="I172" s="1"/>
      <c r="M172" s="1" t="s">
        <v>229</v>
      </c>
      <c r="O172" t="s">
        <v>536</v>
      </c>
    </row>
    <row r="173" spans="1:16" x14ac:dyDescent="0.2">
      <c r="A173" t="s">
        <v>537</v>
      </c>
      <c r="B173" t="s">
        <v>220</v>
      </c>
      <c r="C173" t="s">
        <v>1</v>
      </c>
      <c r="D173" s="1">
        <f t="shared" si="6"/>
        <v>4</v>
      </c>
      <c r="E173" s="1" t="s">
        <v>360</v>
      </c>
      <c r="G173" s="1"/>
      <c r="H173" s="1"/>
      <c r="I173" s="1"/>
      <c r="M173" s="1" t="s">
        <v>229</v>
      </c>
      <c r="O173" t="s">
        <v>538</v>
      </c>
    </row>
    <row r="174" spans="1:16" x14ac:dyDescent="0.2">
      <c r="A174" t="s">
        <v>539</v>
      </c>
      <c r="B174" t="s">
        <v>220</v>
      </c>
      <c r="C174" t="s">
        <v>1</v>
      </c>
      <c r="D174" s="1">
        <f t="shared" si="6"/>
        <v>4</v>
      </c>
      <c r="E174" s="1" t="s">
        <v>360</v>
      </c>
      <c r="G174" s="1"/>
      <c r="H174" s="1"/>
      <c r="I174" s="1"/>
      <c r="M174" s="1" t="s">
        <v>229</v>
      </c>
      <c r="O174" t="s">
        <v>540</v>
      </c>
    </row>
    <row r="175" spans="1:16" x14ac:dyDescent="0.2">
      <c r="A175" t="s">
        <v>541</v>
      </c>
      <c r="B175" t="s">
        <v>220</v>
      </c>
      <c r="C175" t="s">
        <v>1</v>
      </c>
      <c r="D175" s="1">
        <f t="shared" si="6"/>
        <v>4</v>
      </c>
      <c r="E175" s="1" t="s">
        <v>360</v>
      </c>
      <c r="G175" s="1"/>
      <c r="H175" s="1"/>
      <c r="I175" s="1"/>
      <c r="M175" s="1" t="s">
        <v>229</v>
      </c>
      <c r="O175" t="s">
        <v>542</v>
      </c>
    </row>
    <row r="176" spans="1:16" x14ac:dyDescent="0.2">
      <c r="A176" t="s">
        <v>543</v>
      </c>
      <c r="B176" t="s">
        <v>220</v>
      </c>
      <c r="C176" t="s">
        <v>1</v>
      </c>
      <c r="D176" s="1">
        <f t="shared" si="6"/>
        <v>4</v>
      </c>
      <c r="E176" s="1" t="s">
        <v>360</v>
      </c>
      <c r="G176" s="1"/>
      <c r="H176" s="1"/>
      <c r="I176" s="1"/>
      <c r="M176" s="1" t="s">
        <v>229</v>
      </c>
      <c r="O176" t="s">
        <v>544</v>
      </c>
    </row>
    <row r="177" spans="1:16" x14ac:dyDescent="0.2">
      <c r="A177" t="s">
        <v>571</v>
      </c>
      <c r="B177" t="s">
        <v>220</v>
      </c>
      <c r="C177" t="s">
        <v>1</v>
      </c>
      <c r="D177" s="1">
        <f t="shared" si="6"/>
        <v>4</v>
      </c>
      <c r="E177" s="1" t="s">
        <v>360</v>
      </c>
      <c r="G177" s="1"/>
      <c r="H177" s="1"/>
      <c r="I177" s="1"/>
      <c r="M177" s="1" t="s">
        <v>229</v>
      </c>
      <c r="O177" t="s">
        <v>545</v>
      </c>
    </row>
    <row r="178" spans="1:16" x14ac:dyDescent="0.2">
      <c r="A178" t="s">
        <v>572</v>
      </c>
      <c r="B178" t="s">
        <v>220</v>
      </c>
      <c r="C178" t="s">
        <v>1</v>
      </c>
      <c r="D178" s="1">
        <f t="shared" si="6"/>
        <v>4</v>
      </c>
      <c r="E178" s="1" t="s">
        <v>360</v>
      </c>
      <c r="G178" s="1"/>
      <c r="H178" s="1"/>
      <c r="I178" s="1"/>
      <c r="M178" s="1" t="s">
        <v>229</v>
      </c>
      <c r="O178" t="s">
        <v>546</v>
      </c>
    </row>
    <row r="179" spans="1:16" x14ac:dyDescent="0.2">
      <c r="A179" t="s">
        <v>547</v>
      </c>
      <c r="B179" t="s">
        <v>220</v>
      </c>
      <c r="C179" t="s">
        <v>1</v>
      </c>
      <c r="D179" s="1">
        <f t="shared" si="6"/>
        <v>4</v>
      </c>
      <c r="E179" s="1" t="s">
        <v>360</v>
      </c>
      <c r="G179" s="1"/>
      <c r="H179" s="1"/>
      <c r="I179" s="1"/>
      <c r="M179" s="1" t="s">
        <v>229</v>
      </c>
      <c r="O179" t="s">
        <v>548</v>
      </c>
    </row>
    <row r="180" spans="1:16" x14ac:dyDescent="0.2">
      <c r="A180" t="s">
        <v>549</v>
      </c>
      <c r="B180" t="s">
        <v>220</v>
      </c>
      <c r="C180" t="s">
        <v>1</v>
      </c>
      <c r="D180" s="1">
        <f t="shared" si="6"/>
        <v>4</v>
      </c>
      <c r="E180" s="1" t="s">
        <v>360</v>
      </c>
      <c r="G180" s="1"/>
      <c r="H180" s="1"/>
      <c r="I180" s="1"/>
      <c r="M180" s="1" t="s">
        <v>229</v>
      </c>
      <c r="O180" t="s">
        <v>550</v>
      </c>
    </row>
    <row r="181" spans="1:16" x14ac:dyDescent="0.2">
      <c r="A181" t="s">
        <v>573</v>
      </c>
      <c r="B181" t="s">
        <v>220</v>
      </c>
      <c r="C181" t="s">
        <v>1</v>
      </c>
      <c r="D181" s="1">
        <f t="shared" si="6"/>
        <v>4</v>
      </c>
      <c r="E181" s="1" t="s">
        <v>360</v>
      </c>
      <c r="G181" s="1"/>
      <c r="H181" s="1"/>
      <c r="I181" s="1"/>
      <c r="M181" s="1" t="s">
        <v>229</v>
      </c>
      <c r="O181" t="s">
        <v>551</v>
      </c>
    </row>
    <row r="182" spans="1:16" x14ac:dyDescent="0.2">
      <c r="A182" t="s">
        <v>552</v>
      </c>
      <c r="B182" t="s">
        <v>220</v>
      </c>
      <c r="C182" t="s">
        <v>1</v>
      </c>
      <c r="D182" s="1">
        <f t="shared" si="6"/>
        <v>4</v>
      </c>
      <c r="E182" s="1" t="s">
        <v>360</v>
      </c>
      <c r="G182" s="1"/>
      <c r="H182" s="1"/>
      <c r="I182" s="1"/>
      <c r="M182" s="1" t="s">
        <v>229</v>
      </c>
      <c r="O182" t="s">
        <v>553</v>
      </c>
    </row>
    <row r="183" spans="1:16" x14ac:dyDescent="0.2">
      <c r="A183" t="s">
        <v>554</v>
      </c>
      <c r="B183" t="s">
        <v>220</v>
      </c>
      <c r="C183" t="s">
        <v>1</v>
      </c>
      <c r="D183" s="1">
        <f t="shared" si="6"/>
        <v>4</v>
      </c>
      <c r="E183" s="1" t="s">
        <v>360</v>
      </c>
      <c r="G183" s="1"/>
      <c r="H183" s="1"/>
      <c r="I183" s="1"/>
      <c r="M183" s="1" t="s">
        <v>229</v>
      </c>
      <c r="O183" t="s">
        <v>555</v>
      </c>
    </row>
    <row r="184" spans="1:16" x14ac:dyDescent="0.2">
      <c r="A184" t="s">
        <v>574</v>
      </c>
      <c r="B184" t="s">
        <v>220</v>
      </c>
      <c r="C184" t="s">
        <v>1</v>
      </c>
      <c r="D184" s="1">
        <f t="shared" si="6"/>
        <v>4</v>
      </c>
      <c r="E184" s="1" t="s">
        <v>360</v>
      </c>
      <c r="G184" s="1"/>
      <c r="H184" s="1"/>
      <c r="I184" s="1"/>
      <c r="M184" s="1" t="s">
        <v>229</v>
      </c>
      <c r="O184" t="s">
        <v>556</v>
      </c>
    </row>
    <row r="185" spans="1:16" x14ac:dyDescent="0.2">
      <c r="A185" t="s">
        <v>557</v>
      </c>
      <c r="B185" t="s">
        <v>220</v>
      </c>
      <c r="C185" t="s">
        <v>1</v>
      </c>
      <c r="D185" s="1">
        <f t="shared" si="6"/>
        <v>4</v>
      </c>
      <c r="E185" s="1" t="s">
        <v>360</v>
      </c>
      <c r="G185" s="1"/>
      <c r="H185" s="1"/>
      <c r="I185" s="1"/>
      <c r="M185" s="1" t="s">
        <v>229</v>
      </c>
      <c r="O185" t="s">
        <v>558</v>
      </c>
    </row>
    <row r="186" spans="1:16" x14ac:dyDescent="0.2">
      <c r="A186" t="s">
        <v>559</v>
      </c>
      <c r="B186" t="s">
        <v>220</v>
      </c>
      <c r="C186" t="s">
        <v>1</v>
      </c>
      <c r="D186" s="1">
        <f t="shared" si="6"/>
        <v>4</v>
      </c>
      <c r="E186" s="1" t="s">
        <v>360</v>
      </c>
      <c r="G186" s="1"/>
      <c r="H186" s="1"/>
      <c r="I186" s="1"/>
      <c r="M186" s="1" t="s">
        <v>229</v>
      </c>
      <c r="O186" t="s">
        <v>560</v>
      </c>
    </row>
    <row r="187" spans="1:16" x14ac:dyDescent="0.2">
      <c r="A187" t="s">
        <v>561</v>
      </c>
      <c r="B187" t="s">
        <v>220</v>
      </c>
      <c r="C187" t="s">
        <v>1</v>
      </c>
      <c r="D187" s="1">
        <f t="shared" si="6"/>
        <v>4</v>
      </c>
      <c r="E187" s="1" t="s">
        <v>360</v>
      </c>
      <c r="G187" s="1"/>
      <c r="H187" s="1"/>
      <c r="I187" s="1"/>
      <c r="M187" s="1" t="s">
        <v>229</v>
      </c>
      <c r="O187" t="s">
        <v>562</v>
      </c>
    </row>
    <row r="188" spans="1:16" x14ac:dyDescent="0.2">
      <c r="A188" t="s">
        <v>563</v>
      </c>
      <c r="B188" t="s">
        <v>220</v>
      </c>
      <c r="C188" t="s">
        <v>1</v>
      </c>
      <c r="D188" s="1">
        <f t="shared" si="6"/>
        <v>4</v>
      </c>
      <c r="E188" s="1" t="s">
        <v>360</v>
      </c>
      <c r="G188" s="1"/>
      <c r="H188" s="1"/>
      <c r="I188" s="1"/>
      <c r="M188" s="1" t="s">
        <v>229</v>
      </c>
      <c r="O188" t="s">
        <v>564</v>
      </c>
    </row>
    <row r="189" spans="1:16" x14ac:dyDescent="0.2">
      <c r="A189" t="s">
        <v>565</v>
      </c>
      <c r="B189" t="s">
        <v>220</v>
      </c>
      <c r="C189" t="s">
        <v>1</v>
      </c>
      <c r="D189" s="1">
        <f t="shared" si="6"/>
        <v>4</v>
      </c>
      <c r="E189" s="1" t="s">
        <v>360</v>
      </c>
      <c r="G189" s="1"/>
      <c r="H189" s="1"/>
      <c r="I189" s="1"/>
      <c r="M189" s="1" t="s">
        <v>229</v>
      </c>
      <c r="O189" t="s">
        <v>566</v>
      </c>
      <c r="P189" t="s">
        <v>577</v>
      </c>
    </row>
    <row r="190" spans="1:16" x14ac:dyDescent="0.2">
      <c r="A190" t="s">
        <v>567</v>
      </c>
      <c r="B190" t="s">
        <v>220</v>
      </c>
      <c r="C190" t="s">
        <v>1</v>
      </c>
      <c r="D190" s="1">
        <f t="shared" si="6"/>
        <v>4</v>
      </c>
      <c r="E190" s="1" t="s">
        <v>360</v>
      </c>
      <c r="G190" s="1"/>
      <c r="H190" s="1"/>
      <c r="I190" s="1"/>
      <c r="M190" s="1" t="s">
        <v>229</v>
      </c>
      <c r="O190" t="s">
        <v>568</v>
      </c>
      <c r="P190" t="s">
        <v>577</v>
      </c>
    </row>
    <row r="191" spans="1:16" x14ac:dyDescent="0.2">
      <c r="A191" t="s">
        <v>569</v>
      </c>
      <c r="B191" t="s">
        <v>220</v>
      </c>
      <c r="C191" t="s">
        <v>1</v>
      </c>
      <c r="D191" s="1">
        <f t="shared" si="6"/>
        <v>4</v>
      </c>
      <c r="E191" s="1" t="s">
        <v>360</v>
      </c>
      <c r="G191" s="1"/>
      <c r="H191" s="1"/>
      <c r="I191" s="1"/>
      <c r="M191" s="1" t="s">
        <v>229</v>
      </c>
      <c r="O191" t="s">
        <v>570</v>
      </c>
      <c r="P191" t="s">
        <v>577</v>
      </c>
    </row>
    <row r="192" spans="1:16" x14ac:dyDescent="0.2">
      <c r="D192" s="1"/>
      <c r="E192" s="1"/>
      <c r="G192" s="1"/>
      <c r="H192" s="1"/>
      <c r="I192" s="1"/>
      <c r="M192" s="1"/>
    </row>
    <row r="193" spans="1:16" x14ac:dyDescent="0.2">
      <c r="A193" s="24" t="s">
        <v>575</v>
      </c>
      <c r="D193" s="1"/>
      <c r="E193" s="1"/>
      <c r="G193" s="1"/>
      <c r="H193" s="1"/>
      <c r="I193" s="1"/>
    </row>
    <row r="194" spans="1:16" x14ac:dyDescent="0.2">
      <c r="A194" t="s">
        <v>425</v>
      </c>
      <c r="B194" t="s">
        <v>212</v>
      </c>
      <c r="C194" t="s">
        <v>1</v>
      </c>
      <c r="D194" s="1">
        <f t="shared" ref="D194:D199" si="7">1+LEN(B194)-LEN(SUBSTITUTE(B194,",",""))</f>
        <v>3</v>
      </c>
      <c r="E194" s="1" t="s">
        <v>360</v>
      </c>
      <c r="F194" s="1"/>
      <c r="G194" s="1"/>
      <c r="H194" s="1"/>
      <c r="I194" s="1" t="s">
        <v>469</v>
      </c>
      <c r="J194" s="1"/>
      <c r="K194" s="1"/>
      <c r="L194" s="9"/>
      <c r="O194" s="7" t="s">
        <v>426</v>
      </c>
    </row>
    <row r="195" spans="1:16" x14ac:dyDescent="0.2">
      <c r="A195" t="s">
        <v>427</v>
      </c>
      <c r="B195" t="s">
        <v>212</v>
      </c>
      <c r="C195" t="s">
        <v>1</v>
      </c>
      <c r="D195" s="1">
        <f t="shared" si="7"/>
        <v>3</v>
      </c>
      <c r="E195" s="1" t="s">
        <v>360</v>
      </c>
      <c r="F195" s="1"/>
      <c r="G195" s="1"/>
      <c r="H195" s="1"/>
      <c r="I195" s="1" t="s">
        <v>469</v>
      </c>
      <c r="J195" s="1"/>
      <c r="K195" s="1"/>
      <c r="L195" s="9"/>
      <c r="O195" s="7" t="s">
        <v>428</v>
      </c>
    </row>
    <row r="196" spans="1:16" x14ac:dyDescent="0.2">
      <c r="A196" t="s">
        <v>432</v>
      </c>
      <c r="B196" t="s">
        <v>212</v>
      </c>
      <c r="C196" t="s">
        <v>1</v>
      </c>
      <c r="D196" s="1">
        <f t="shared" si="7"/>
        <v>3</v>
      </c>
      <c r="E196" s="1" t="s">
        <v>360</v>
      </c>
      <c r="F196" s="1"/>
      <c r="I196" s="1" t="s">
        <v>469</v>
      </c>
      <c r="J196" s="1"/>
      <c r="K196" s="1"/>
      <c r="O196" s="8" t="s">
        <v>436</v>
      </c>
    </row>
    <row r="197" spans="1:16" x14ac:dyDescent="0.2">
      <c r="A197" t="s">
        <v>433</v>
      </c>
      <c r="B197" t="s">
        <v>212</v>
      </c>
      <c r="C197" t="s">
        <v>1</v>
      </c>
      <c r="D197" s="1">
        <f t="shared" si="7"/>
        <v>3</v>
      </c>
      <c r="E197" s="1" t="s">
        <v>360</v>
      </c>
      <c r="F197" s="1"/>
      <c r="I197" s="1" t="s">
        <v>469</v>
      </c>
      <c r="J197" s="1"/>
      <c r="K197" s="1"/>
      <c r="O197" s="8" t="s">
        <v>437</v>
      </c>
    </row>
    <row r="198" spans="1:16" x14ac:dyDescent="0.2">
      <c r="A198" t="s">
        <v>434</v>
      </c>
      <c r="B198" t="s">
        <v>212</v>
      </c>
      <c r="C198" t="s">
        <v>1</v>
      </c>
      <c r="D198" s="1">
        <f t="shared" si="7"/>
        <v>3</v>
      </c>
      <c r="E198" s="1" t="s">
        <v>360</v>
      </c>
      <c r="F198" s="1"/>
      <c r="I198" s="1" t="s">
        <v>469</v>
      </c>
      <c r="J198" s="1"/>
      <c r="K198" s="1"/>
      <c r="O198" s="8" t="s">
        <v>438</v>
      </c>
    </row>
    <row r="199" spans="1:16" x14ac:dyDescent="0.2">
      <c r="A199" t="s">
        <v>435</v>
      </c>
      <c r="B199" t="s">
        <v>212</v>
      </c>
      <c r="C199" t="s">
        <v>1</v>
      </c>
      <c r="D199" s="1">
        <f t="shared" si="7"/>
        <v>3</v>
      </c>
      <c r="E199" s="1" t="s">
        <v>360</v>
      </c>
      <c r="F199" s="1"/>
      <c r="I199" s="1" t="s">
        <v>469</v>
      </c>
      <c r="J199" s="1"/>
      <c r="K199" s="1"/>
      <c r="N199" s="1"/>
      <c r="O199" s="8" t="s">
        <v>439</v>
      </c>
    </row>
    <row r="200" spans="1:16" x14ac:dyDescent="0.2">
      <c r="D200" s="1"/>
      <c r="E200" s="1"/>
      <c r="F200" s="1"/>
      <c r="I200" s="1"/>
      <c r="J200" s="1"/>
      <c r="K200" s="1"/>
      <c r="N200" s="1"/>
      <c r="O200" s="8"/>
    </row>
    <row r="201" spans="1:16" x14ac:dyDescent="0.2">
      <c r="A201" s="24" t="s">
        <v>576</v>
      </c>
      <c r="D201" s="1"/>
      <c r="E201" s="1"/>
      <c r="F201" s="1"/>
      <c r="I201" s="1"/>
      <c r="J201" s="1"/>
      <c r="K201" s="1"/>
      <c r="N201" s="1"/>
      <c r="O201" s="8"/>
    </row>
    <row r="202" spans="1:16" x14ac:dyDescent="0.2">
      <c r="A202" t="s">
        <v>513</v>
      </c>
      <c r="B202" t="s">
        <v>501</v>
      </c>
      <c r="C202" t="s">
        <v>1</v>
      </c>
      <c r="D202" s="1">
        <v>4</v>
      </c>
      <c r="E202" s="1" t="s">
        <v>500</v>
      </c>
      <c r="F202" s="1"/>
      <c r="I202" s="1"/>
      <c r="J202" s="1"/>
      <c r="K202" s="1"/>
      <c r="N202" s="1" t="s">
        <v>229</v>
      </c>
      <c r="O202" s="8" t="s">
        <v>504</v>
      </c>
    </row>
    <row r="203" spans="1:16" x14ac:dyDescent="0.2">
      <c r="A203" t="s">
        <v>505</v>
      </c>
      <c r="B203" t="s">
        <v>501</v>
      </c>
      <c r="C203" t="s">
        <v>1</v>
      </c>
      <c r="D203" s="1">
        <v>4</v>
      </c>
      <c r="E203" s="1" t="s">
        <v>500</v>
      </c>
      <c r="F203" s="1"/>
      <c r="I203" s="1"/>
      <c r="J203" s="1"/>
      <c r="K203" s="1"/>
      <c r="N203" s="1" t="s">
        <v>229</v>
      </c>
      <c r="O203" s="8" t="s">
        <v>508</v>
      </c>
      <c r="P203" s="21" t="s">
        <v>512</v>
      </c>
    </row>
    <row r="204" spans="1:16" x14ac:dyDescent="0.2">
      <c r="A204" t="s">
        <v>506</v>
      </c>
      <c r="B204" t="s">
        <v>501</v>
      </c>
      <c r="C204" t="s">
        <v>1</v>
      </c>
      <c r="D204" s="1">
        <v>4</v>
      </c>
      <c r="E204" s="1" t="s">
        <v>500</v>
      </c>
      <c r="F204" s="1"/>
      <c r="I204" s="1"/>
      <c r="J204" s="1"/>
      <c r="K204" s="1"/>
      <c r="N204" s="1" t="s">
        <v>229</v>
      </c>
      <c r="O204" s="8" t="s">
        <v>511</v>
      </c>
      <c r="P204" s="21" t="s">
        <v>509</v>
      </c>
    </row>
    <row r="205" spans="1:16" x14ac:dyDescent="0.2">
      <c r="A205" t="s">
        <v>507</v>
      </c>
      <c r="B205" t="s">
        <v>501</v>
      </c>
      <c r="C205" t="s">
        <v>1</v>
      </c>
      <c r="D205" s="1">
        <v>4</v>
      </c>
      <c r="E205" s="1" t="s">
        <v>500</v>
      </c>
      <c r="F205" s="1"/>
      <c r="I205" s="1"/>
      <c r="J205" s="1"/>
      <c r="K205" s="1"/>
      <c r="N205" s="1" t="s">
        <v>229</v>
      </c>
      <c r="O205" s="8" t="s">
        <v>510</v>
      </c>
      <c r="P205" s="21" t="s">
        <v>509</v>
      </c>
    </row>
    <row r="206" spans="1:16" x14ac:dyDescent="0.2">
      <c r="A206" t="s">
        <v>517</v>
      </c>
      <c r="B206" t="s">
        <v>501</v>
      </c>
      <c r="C206" t="s">
        <v>1</v>
      </c>
      <c r="D206" s="1">
        <v>4</v>
      </c>
      <c r="E206" s="1" t="s">
        <v>500</v>
      </c>
      <c r="F206" s="1"/>
      <c r="I206" s="1"/>
      <c r="J206" s="1"/>
      <c r="K206" s="1"/>
      <c r="N206" s="1" t="s">
        <v>229</v>
      </c>
      <c r="O206" s="8" t="s">
        <v>502</v>
      </c>
    </row>
    <row r="207" spans="1:16" x14ac:dyDescent="0.2">
      <c r="A207" t="s">
        <v>516</v>
      </c>
      <c r="B207" t="s">
        <v>501</v>
      </c>
      <c r="C207" t="s">
        <v>1</v>
      </c>
      <c r="D207" s="1">
        <v>4</v>
      </c>
      <c r="E207" s="1" t="s">
        <v>500</v>
      </c>
      <c r="F207" s="1"/>
      <c r="I207" s="1"/>
      <c r="J207" s="1"/>
      <c r="K207" s="1"/>
      <c r="N207" s="1" t="s">
        <v>229</v>
      </c>
      <c r="O207" s="8" t="s">
        <v>503</v>
      </c>
    </row>
    <row r="208" spans="1:16" x14ac:dyDescent="0.2">
      <c r="D208" s="1"/>
      <c r="E208" s="1"/>
      <c r="F208" s="1"/>
      <c r="I208" s="1"/>
      <c r="J208" s="1"/>
      <c r="K208" s="1"/>
      <c r="O208" s="8"/>
    </row>
    <row r="209" spans="1:16" x14ac:dyDescent="0.2">
      <c r="D209" s="1"/>
      <c r="E209" s="1"/>
      <c r="F209" s="1"/>
      <c r="I209" s="1"/>
      <c r="J209" s="1"/>
      <c r="K209" s="1"/>
      <c r="O209" s="8"/>
    </row>
    <row r="210" spans="1:16" ht="17" thickBot="1" x14ac:dyDescent="0.25"/>
    <row r="211" spans="1:16" x14ac:dyDescent="0.2">
      <c r="A211" s="16"/>
      <c r="B211" s="16"/>
      <c r="C211" s="16"/>
      <c r="D211" s="17" t="s">
        <v>490</v>
      </c>
      <c r="E211" s="19" t="s">
        <v>491</v>
      </c>
      <c r="F211" s="16">
        <f t="shared" ref="F211:N211" si="8">COUNTIFS($D$7:$D$209, 1, F$7:F$209, "&lt;&gt;")</f>
        <v>11</v>
      </c>
      <c r="G211" s="16">
        <f t="shared" si="8"/>
        <v>3</v>
      </c>
      <c r="H211" s="16">
        <f t="shared" si="8"/>
        <v>3</v>
      </c>
      <c r="I211" s="16">
        <f t="shared" si="8"/>
        <v>3</v>
      </c>
      <c r="J211" s="16">
        <f t="shared" si="8"/>
        <v>3</v>
      </c>
      <c r="K211" s="16">
        <f t="shared" si="8"/>
        <v>3</v>
      </c>
      <c r="L211" s="16">
        <f t="shared" si="8"/>
        <v>3</v>
      </c>
      <c r="M211" s="16">
        <f t="shared" si="8"/>
        <v>3</v>
      </c>
      <c r="N211" s="16">
        <f t="shared" si="8"/>
        <v>3</v>
      </c>
      <c r="O211" s="16"/>
      <c r="P211" s="16"/>
    </row>
    <row r="212" spans="1:16" x14ac:dyDescent="0.2">
      <c r="E212" s="20" t="s">
        <v>492</v>
      </c>
      <c r="F212">
        <f t="shared" ref="F212:N212" si="9">COUNTIFS($D$7:$D$209, 2, F$7:F$209, "&lt;&gt;")</f>
        <v>10</v>
      </c>
      <c r="G212">
        <f t="shared" si="9"/>
        <v>0</v>
      </c>
      <c r="H212">
        <f t="shared" si="9"/>
        <v>0</v>
      </c>
      <c r="I212">
        <f t="shared" si="9"/>
        <v>0</v>
      </c>
      <c r="J212">
        <f t="shared" si="9"/>
        <v>0</v>
      </c>
      <c r="K212">
        <f t="shared" si="9"/>
        <v>0</v>
      </c>
      <c r="L212">
        <f t="shared" si="9"/>
        <v>0</v>
      </c>
      <c r="M212">
        <f t="shared" si="9"/>
        <v>0</v>
      </c>
      <c r="N212">
        <f t="shared" si="9"/>
        <v>0</v>
      </c>
    </row>
    <row r="213" spans="1:16" x14ac:dyDescent="0.2">
      <c r="E213" s="20" t="s">
        <v>493</v>
      </c>
      <c r="F213">
        <f t="shared" ref="F213:N213" si="10">COUNTIFS($D$7:$D$209,3, F$7:F$209, "&lt;&gt;")</f>
        <v>38</v>
      </c>
      <c r="G213">
        <f t="shared" si="10"/>
        <v>15</v>
      </c>
      <c r="H213">
        <f t="shared" si="10"/>
        <v>6</v>
      </c>
      <c r="I213">
        <f t="shared" si="10"/>
        <v>8</v>
      </c>
      <c r="J213">
        <f t="shared" si="10"/>
        <v>18</v>
      </c>
      <c r="K213">
        <f t="shared" si="10"/>
        <v>4</v>
      </c>
      <c r="L213">
        <f t="shared" si="10"/>
        <v>24</v>
      </c>
      <c r="M213">
        <f t="shared" si="10"/>
        <v>2</v>
      </c>
      <c r="N213">
        <f t="shared" si="10"/>
        <v>2</v>
      </c>
    </row>
    <row r="214" spans="1:16" x14ac:dyDescent="0.2">
      <c r="E214" s="20" t="s">
        <v>494</v>
      </c>
      <c r="F214">
        <f t="shared" ref="F214:N214" si="11">COUNTIFS($D$7:$D$209, 4, F$7:F$209, "&lt;&gt;")</f>
        <v>0</v>
      </c>
      <c r="G214">
        <f t="shared" si="11"/>
        <v>9</v>
      </c>
      <c r="H214">
        <f t="shared" si="11"/>
        <v>4</v>
      </c>
      <c r="I214">
        <f t="shared" si="11"/>
        <v>8</v>
      </c>
      <c r="J214">
        <f t="shared" si="11"/>
        <v>3</v>
      </c>
      <c r="K214">
        <f t="shared" si="11"/>
        <v>3</v>
      </c>
      <c r="L214">
        <f t="shared" si="11"/>
        <v>1</v>
      </c>
      <c r="M214">
        <f t="shared" si="11"/>
        <v>35</v>
      </c>
      <c r="N214" s="21">
        <f t="shared" si="11"/>
        <v>6</v>
      </c>
    </row>
  </sheetData>
  <autoFilter ref="A4:P199" xr:uid="{C2F032C0-B7D5-6A49-AB89-56E777BDF372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Info</vt:lpstr>
      <vt:lpstr>Raw Output</vt:lpstr>
      <vt:lpstr>Subsets</vt:lpstr>
      <vt:lpstr>'Raw Output'!vars_float_default_wrfout</vt:lpstr>
      <vt:lpstr>Subsets!vars_float_default_wrfout</vt:lpstr>
      <vt:lpstr>'Raw Output'!vars_int_default_wrfout</vt:lpstr>
      <vt:lpstr>Subsets!vars_int_default_wrfout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Gustafson, William I</dc:creator>
  <cp:lastModifiedBy>Microsoft Office User</cp:lastModifiedBy>
  <dcterms:created xsi:type="dcterms:W3CDTF">2020-11-10T16:23:24Z</dcterms:created>
  <dcterms:modified xsi:type="dcterms:W3CDTF">2021-08-05T17:39:23Z</dcterms:modified>
</cp:coreProperties>
</file>